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valeht" sheetId="1" r:id="rId4"/>
    <sheet state="visible" name="AI-süsteemi pass (1-5)" sheetId="2" r:id="rId5"/>
    <sheet state="visible" name="AI kasutuslood (6)" sheetId="3" r:id="rId6"/>
    <sheet state="visible" name="AI kasutuslugu A (kopeeri mind)" sheetId="4" r:id="rId7"/>
    <sheet state="visible" name="Võimalikud ohud (7)" sheetId="5" r:id="rId8"/>
    <sheet state="visible" name="Hinnatavad ohud (O)" sheetId="6" r:id="rId9"/>
    <sheet state="visible" name="Riskikäsitluse otsused (R)" sheetId="7" r:id="rId10"/>
    <sheet state="visible" name="Otsus (S)" sheetId="8" r:id="rId11"/>
    <sheet state="visible" name="Ohu hindamise protokolli näidis" sheetId="9" r:id="rId12"/>
  </sheets>
  <definedNames>
    <definedName name="_xlchart.v1.1">'Ohu hindamise protokolli näidis'!$B$25:$B$33</definedName>
    <definedName name="_xlchart.v1.2">'Ohu hindamise protokolli näidis'!$C$24</definedName>
    <definedName name="_xlchart.v1.0">'Ohu hindamise protokolli näidis'!$B$24</definedName>
    <definedName name="_xlchart.v1.3">'Ohu hindamise protokolli näidis'!$C$25:$C$33</definedName>
  </definedNames>
  <calcPr/>
  <extLst>
    <ext uri="GoogleSheetsCustomDataVersion2">
      <go:sheetsCustomData xmlns:go="http://customooxmlschemas.google.com/" r:id="rId13" roundtripDataChecksum="hktpCKa0yf4fwSiIGPZBL3S8A45oNVe/ieH8b7B1fjo="/>
    </ext>
  </extLst>
</workbook>
</file>

<file path=xl/sharedStrings.xml><?xml version="1.0" encoding="utf-8"?>
<sst xmlns="http://schemas.openxmlformats.org/spreadsheetml/2006/main" count="921" uniqueCount="576">
  <si>
    <t>Tehisintellektisüsteemi kallutatuse tööleht</t>
  </si>
  <si>
    <t>Versioon 1.1 (1.10.2025, Cybernetica, D-16-573)</t>
  </si>
  <si>
    <t>Tööleht on mõeldud tehisintellektisüsteemi kallutatuse lihtsustatud analüüsiks ühes failis.</t>
  </si>
  <si>
    <t>Tööleht on ette nähtud kasutamiseks koos metoodika ja juhise dokumentidega.</t>
  </si>
  <si>
    <t>Tegevused:</t>
  </si>
  <si>
    <t>1) Kirjelda jaotused 1-4 süsteem alamlehel "AI-süsteemi pass (1-4)"</t>
  </si>
  <si>
    <t>2) Lisa tehnilisi detaile (kui need on teada) jaotises 5 alamlehel "Tehniline kirjeldus (5)"</t>
  </si>
  <si>
    <t>3) Loetle tehisintellektisüsteemi kasutuslood jaotises 5 alamlehel "AI kasutuslood (6)"</t>
  </si>
  <si>
    <t>4) Kopeeri alamlehte "AI kasutuslugu A (kopeeri mind)" kuniks iga kasutusloo jaoks on eraldi alamleht</t>
  </si>
  <si>
    <t>5) Nimeta iga kasutusloo alamlehe nimi ümber nii, et see vastaks tähele. Soovitame alamlehed tähestiku järjerkorras järjestada.</t>
  </si>
  <si>
    <t>6) Iga kasutusloo alamlehel veendu, et lahtris A5 oleks täht, mis vastab alamlehe nimele</t>
  </si>
  <si>
    <t>7) Täida kasutuslugude info iga kasutusloo alamlehel</t>
  </si>
  <si>
    <t>8) Leia võimalike ohtude stsenaariumid ning kirjelda need lühidalt alamlehel "Võimalikud ohud (7)". Kui ohte üle 9, kopeeri ridu vastavalt juurde</t>
  </si>
  <si>
    <t>9) Tee eelvalik, millised ohud peaksid minema hindamisse ning tõsta need üle alamlehele "Hinnatavad ohud (O)".</t>
  </si>
  <si>
    <t>10) Teosta esmane ohtude hindamine alamlehel "Hinnatavad ohud (O)" ning otsusta, millised ohud vajavad tähelepanu ja tegutsemist.</t>
  </si>
  <si>
    <t>11) Kanna tähelepanuväärsed ohud üle riskikäsitluse alamlehele "Riskikäsitluse otsused (R)"</t>
  </si>
  <si>
    <t>12) Otsusta, millised võimalikud lisakaitsemeetmed võivad ohte kahandada ning otsusta, kas jääkriskid on vastuvõetavad või mitte.</t>
  </si>
  <si>
    <t>13) Lähtuvalt jääkriskide vastuvõetavusest, dokumenteeri lõplik otsus alamlehele "Otsus (S)"</t>
  </si>
  <si>
    <t>Korduma kippuvad küsimused</t>
  </si>
  <si>
    <r>
      <rPr>
        <rFont val="Inter SemiBold"/>
        <color theme="1"/>
        <sz val="12.0"/>
      </rPr>
      <t>K:</t>
    </r>
    <r>
      <rPr>
        <rFont val="Inter"/>
        <color theme="1"/>
        <sz val="12.0"/>
      </rPr>
      <t xml:space="preserve"> Mida teha kui ma alles arendan süsteemi, paljud detailid on veel teadmata?</t>
    </r>
  </si>
  <si>
    <r>
      <rPr>
        <rFont val="Inter SemiBold"/>
        <color theme="1"/>
        <sz val="12.0"/>
      </rPr>
      <t>V:</t>
    </r>
    <r>
      <rPr>
        <rFont val="Inter"/>
        <color theme="1"/>
        <sz val="12.0"/>
      </rPr>
      <t xml:space="preserve"> Alusta varakult, sest süsteemi muutmine on odavam. Jäta töölehe lahtreid julgelt tühjaks, kasuta kavandites ja plaanides olevat infot ja muuda neid vastavalt riskianalüüsile!</t>
    </r>
  </si>
  <si>
    <r>
      <rPr>
        <rFont val="Inter SemiBold"/>
        <color theme="1"/>
        <sz val="12.0"/>
      </rPr>
      <t>K:</t>
    </r>
    <r>
      <rPr>
        <rFont val="Inter"/>
        <color theme="1"/>
        <sz val="12.0"/>
      </rPr>
      <t xml:space="preserve"> Kuidas töölehte kasutada, kui kaalutakse olemasolevale süsteemile algoritmi või AI lisamist?</t>
    </r>
  </si>
  <si>
    <r>
      <rPr>
        <rFont val="Inter SemiBold"/>
        <color theme="1"/>
        <sz val="12.0"/>
      </rPr>
      <t>V:</t>
    </r>
    <r>
      <rPr>
        <rFont val="Inter"/>
        <color theme="1"/>
        <sz val="12.0"/>
      </rPr>
      <t xml:space="preserve"> Kui varasemaid otsuseid pole vaja ümber teha, käsitle vaid muudetavat või uut funktsionaalsust, nii on töö jõukohasem.</t>
    </r>
  </si>
  <si>
    <r>
      <rPr>
        <rFont val="Inter SemiBold"/>
        <color theme="1"/>
        <sz val="12.0"/>
      </rPr>
      <t>K:</t>
    </r>
    <r>
      <rPr>
        <rFont val="Inter"/>
        <color theme="1"/>
        <sz val="12.0"/>
      </rPr>
      <t xml:space="preserve"> Kui palju kasutuslugusid on mõistlik kirja panna?</t>
    </r>
  </si>
  <si>
    <r>
      <rPr>
        <rFont val="Inter SemiBold"/>
        <color theme="1"/>
        <sz val="12.0"/>
      </rPr>
      <t>V:</t>
    </r>
    <r>
      <rPr>
        <rFont val="Inter"/>
        <color theme="1"/>
        <sz val="12.0"/>
      </rPr>
      <t xml:space="preserve"> 1-4 võiks üldjuhul ära katta peamised AI funktsioonid. Samas proovi teha iga olulise AI mudeli või algoritmi kohta üks kasutuslugu.</t>
    </r>
  </si>
  <si>
    <r>
      <rPr>
        <rFont val="Inter SemiBold"/>
        <color theme="1"/>
        <sz val="12.0"/>
      </rPr>
      <t>K:</t>
    </r>
    <r>
      <rPr>
        <rFont val="Inter"/>
        <color theme="1"/>
        <sz val="12.0"/>
      </rPr>
      <t xml:space="preserve"> Kas ohtudest tuleb kindlasti mõelda kvantitatiivselt (protsentides või ohustatud inimestes) või võib hinnata ka kvalitatiivselt?</t>
    </r>
  </si>
  <si>
    <r>
      <rPr>
        <rFont val="Inter SemiBold"/>
        <color theme="1"/>
        <sz val="12.0"/>
      </rPr>
      <t xml:space="preserve">V: </t>
    </r>
    <r>
      <rPr>
        <rFont val="Inter"/>
        <color theme="1"/>
        <sz val="12.0"/>
      </rPr>
      <t>Võib hinnata kvalitatiivselt, aga siis on soovitatav leida rohkem hindajaid ning otsustada, kuidas ohtude tõsidust omavahel võrrelda.</t>
    </r>
  </si>
  <si>
    <r>
      <rPr>
        <rFont val="Inter SemiBold"/>
        <color theme="1"/>
        <sz val="12.0"/>
      </rPr>
      <t>K:</t>
    </r>
    <r>
      <rPr>
        <rFont val="Inter"/>
        <color theme="1"/>
        <sz val="12.0"/>
      </rPr>
      <t xml:space="preserve"> Mida teha, kui minu organisatsioonis jääkriske aktsepteerida ei soovita?</t>
    </r>
  </si>
  <si>
    <r>
      <rPr>
        <rFont val="Inter SemiBold"/>
        <color theme="1"/>
        <sz val="12.0"/>
      </rPr>
      <t xml:space="preserve">V: </t>
    </r>
    <r>
      <rPr>
        <rFont val="Inter"/>
        <color theme="1"/>
        <sz val="12.0"/>
      </rPr>
      <t>Kõik inimeste poolt ettevõetav on riskidele avatud, riskideta elu on üldiselt võimatu või piiravalt kallis. Soovitame jagada kogemusi teistega praktilise riskide hindamise teemal.</t>
    </r>
  </si>
  <si>
    <t>Töölehe versioonide ajalugu</t>
  </si>
  <si>
    <t>Versioon 1.1 (1.10.2025, Cybernetica, D-16-573) - Mitmed täiendused ja parandused rakendajate tagasiside põhjal. Lisatud korduma kippuvad küsimused.</t>
  </si>
  <si>
    <t>Versioon 1.0 (9.07.2025, Cybernetica, D-16-573) - Ohu kirjeldusse lisatud õigusnormi rikkumine.</t>
  </si>
  <si>
    <t>Versioon 0.6 (1.07.2025, Cybernetica, D-16-573) - Testimise järel lisatud ohtude kandidaatide leht. Abimaterjalid toodud lähemale sinna, kus neid vaja on. Vormistuse ja sõnastuste parandused.</t>
  </si>
  <si>
    <t>Versioon 0.5 (13.06.2025, Cybernetica, D-16-573) - Esimene terviklikku kallutatuse hindamise protsessi kattev mustand.</t>
  </si>
  <si>
    <t>Tehisintellektisüsteemi pass kallutatuse hindamiseks</t>
  </si>
  <si>
    <t>AI-süsteemi/algoritmilise süsteemi kirjeldus</t>
  </si>
  <si>
    <t>1.1</t>
  </si>
  <si>
    <t>Lühinimi</t>
  </si>
  <si>
    <t>Nt lühend või mõnesõnaline nimi</t>
  </si>
  <si>
    <t>1.2</t>
  </si>
  <si>
    <t>Pikem nimi (kui olemas)</t>
  </si>
  <si>
    <t>Lahti kirjutatud nimi</t>
  </si>
  <si>
    <t>1.3</t>
  </si>
  <si>
    <t>Versioon</t>
  </si>
  <si>
    <t>Numbriline versioon, aastaarv või kuupäev</t>
  </si>
  <si>
    <t>1.4</t>
  </si>
  <si>
    <t>Valdkond</t>
  </si>
  <si>
    <t>Avalik teenus, tervishoid, finants, õiguskaitse, sisekaitse jne</t>
  </si>
  <si>
    <t>1.5</t>
  </si>
  <si>
    <t>Rakendaja</t>
  </si>
  <si>
    <t>Kes on süsteemi rakendaja (sõltuvalt olukorrast võib olla ka väljatöötaja, teenuse omanik)</t>
  </si>
  <si>
    <t>1.x</t>
  </si>
  <si>
    <t>Viited ja allikad</t>
  </si>
  <si>
    <t>Veebiviited teenusele või äpile, seotud õigusaktide nimed, dokumendihalduse viited, dokumentide nimed</t>
  </si>
  <si>
    <t>AI-süsteemi/algoritmilise süsteemi osapooled</t>
  </si>
  <si>
    <t>2.1</t>
  </si>
  <si>
    <t>Teenustaja/tootja</t>
  </si>
  <si>
    <t>Tehisintellektisüsteemi teenusena/tootena turule tooja või tehisintellekti oma teenuses/tootes kasutaja EL tehisintellekti määruse mõttes.</t>
  </si>
  <si>
    <t>2.2</t>
  </si>
  <si>
    <t>Juurutaja</t>
  </si>
  <si>
    <t>Tehisintellektisüsteemi käitaja (kui erineb teenustajast), EL tehisintellekti määruse mõttes.</t>
  </si>
  <si>
    <t>2.3</t>
  </si>
  <si>
    <t>Importija/turustaja (kui olemas)</t>
  </si>
  <si>
    <t>Tehisintellektisüsteemi tehnoloogia esindaja/maaletooja, EL tehisintellekti määruse mõttes.</t>
  </si>
  <si>
    <t>2.4</t>
  </si>
  <si>
    <t>Arenduspartnerid (kui olemas)</t>
  </si>
  <si>
    <t>Tehisintellektimudelit või algoritmi rakendavat süsteemi arendanud koostööpartneri nimi, vastutus ning ajavahemik, millal ta töid teostas. Nt hankega kaasatud arendaja, integraator, konsultant.</t>
  </si>
  <si>
    <t>2.5</t>
  </si>
  <si>
    <t>2.6</t>
  </si>
  <si>
    <t>2.7</t>
  </si>
  <si>
    <t>Peamised mõjutatud isikud</t>
  </si>
  <si>
    <t>Kasutajad, kes tehisintellektisüsteemi väljundit töötlevad. Isikud kelle kohta tehisintellekti abil otsuseid tehakse jne. Nt rahvastikugrupi või mõne e-teenuse kasutajagrupi täpsusega.</t>
  </si>
  <si>
    <t>2.8</t>
  </si>
  <si>
    <t>2.9</t>
  </si>
  <si>
    <t>2.x</t>
  </si>
  <si>
    <t>Viited selle ploki alampunktide täitmisel kasutatud materjalidele.</t>
  </si>
  <si>
    <t>AI-süsteemi/algoritmilise süsteemi eesmärgid</t>
  </si>
  <si>
    <t>3.1</t>
  </si>
  <si>
    <t>Otsesed eesmärgid (kuni kolm)</t>
  </si>
  <si>
    <t>Milliseid ülesandeid AI-süsteem on mõeldud täitma? St millist algoritmilist otsustamise või andmete genereerimise ülesannet täitma?</t>
  </si>
  <si>
    <t>3.2</t>
  </si>
  <si>
    <t>3.3</t>
  </si>
  <si>
    <t>3.4</t>
  </si>
  <si>
    <t>Kaudsed eesmärgid (kuni kolm)</t>
  </si>
  <si>
    <t>Milliseid muudatusi teenuse rakendaja organisatsioonis või ühiskonnas AI-süsteem on mõeldud toetama? Efektiivsus? Õiguskuulekus?</t>
  </si>
  <si>
    <t>3.5</t>
  </si>
  <si>
    <t>3.6</t>
  </si>
  <si>
    <t>3.7</t>
  </si>
  <si>
    <t>Tulemuslikkuse mõõdikud AI-süsteemi eesmärkide kohta (kuni kolm, kui olemas)</t>
  </si>
  <si>
    <t>Näiteks: 60% väiksemad kulud teatud tüüpi personalile, 80% vähem pettuseid, 200% rohkem tuvastatud väärtegusid</t>
  </si>
  <si>
    <t>3.8</t>
  </si>
  <si>
    <t>3.9</t>
  </si>
  <si>
    <t>3.x</t>
  </si>
  <si>
    <t>Kontaktid</t>
  </si>
  <si>
    <t>4.1</t>
  </si>
  <si>
    <t>Teenuseomanik (kui olemas)</t>
  </si>
  <si>
    <t>Äriline klient/omanik, kes oskab selgitada ja põhjendada ärilist vajadust ja eesmärke, e-post ja/või telefon</t>
  </si>
  <si>
    <t>4.2</t>
  </si>
  <si>
    <t>Tehniline ekspert (kui olemas)</t>
  </si>
  <si>
    <t>Tehisintellektisüsteemi käitaja/rakendaja poolne tehniline ekspert, e-post ja/või telefon</t>
  </si>
  <si>
    <t>4.3</t>
  </si>
  <si>
    <t>Süsteemi käitaja (kui olemas)</t>
  </si>
  <si>
    <t>Kes hoiab süsteemi püsti, tegeleb taristuga, e-post ja/või telefon</t>
  </si>
  <si>
    <t>4.4</t>
  </si>
  <si>
    <t>Õigusekspert (kui olemas)</t>
  </si>
  <si>
    <t>Lepingute ja õigusnõuetega kursis olev isik, e-post ja/või telefon</t>
  </si>
  <si>
    <t>4.5</t>
  </si>
  <si>
    <t>Riskijuht (kui olemas)</t>
  </si>
  <si>
    <t>Turbe vms riskide analüüsi eest vastutav isik, e-post ja/või telefon</t>
  </si>
  <si>
    <t>4.6</t>
  </si>
  <si>
    <t>Tarnija/arendaja kontakt (kui olemas)</t>
  </si>
  <si>
    <t>Süsteemi arendaja kontakt, e-post ja/või telefon</t>
  </si>
  <si>
    <t>4.7</t>
  </si>
  <si>
    <t>Muu oluline kontakt (kui olemas)</t>
  </si>
  <si>
    <t>Lisa juurde lisaks kontaktile ka miks isik on oluline, e-post ja/või telefon</t>
  </si>
  <si>
    <t>AI-süsteemi/algoritmilise süsteemi tehnilised detailid</t>
  </si>
  <si>
    <t>5.1</t>
  </si>
  <si>
    <t>Süsteemi tüüp</t>
  </si>
  <si>
    <t>Äpp, veebirakendus, masinliides, töölauarakendus, eriotstarbeline riistvara</t>
  </si>
  <si>
    <t>5.2</t>
  </si>
  <si>
    <t>Süsteemi visioon (kui olemas)</t>
  </si>
  <si>
    <t>Viide dokumendile, wikilehele, vms allikale</t>
  </si>
  <si>
    <t>5.3</t>
  </si>
  <si>
    <t>Süsteemi nõuded (kui olemas)</t>
  </si>
  <si>
    <t>Viide dokumendile (funktsionaalsed, mittefunktsionaalsed, eetilised, õiguslikud), wikilehele, vms allikale</t>
  </si>
  <si>
    <t>5.4</t>
  </si>
  <si>
    <t>Süsteemi riskianalüüs (kui olemas)</t>
  </si>
  <si>
    <t>Viide dokumendile (turvariskide analüüs, muu mõjuanalüüs), wikilehele, vms allikale</t>
  </si>
  <si>
    <t>5.5</t>
  </si>
  <si>
    <t>Süsteemi õiguslikud alused (kui olemas)</t>
  </si>
  <si>
    <t>Viide dokumendile (määrus, õigusanalüüs vms), wikilehele, vms allikale</t>
  </si>
  <si>
    <t>5.6</t>
  </si>
  <si>
    <t>Süsteemi arhitektuur (kui olemas)</t>
  </si>
  <si>
    <t>5.7</t>
  </si>
  <si>
    <t>Süsteemi evituse kirjeldus (kui olemas)</t>
  </si>
  <si>
    <t>5.8</t>
  </si>
  <si>
    <t>Süsteemi testid (kui olemas)</t>
  </si>
  <si>
    <t>Viide dokumendile (funktsionaalsed, läbistustestid jne), wikilehele, vms allikale</t>
  </si>
  <si>
    <t>5.9</t>
  </si>
  <si>
    <t>Süsteemi auditid (kui olemas)</t>
  </si>
  <si>
    <t>Viide dokumendile (E-ITS, ISO, ISO/IEC jne standardite auditid), wikilehele, vms allikale</t>
  </si>
  <si>
    <t>Tehisintellekti või algoritmilist otsustamist rakendavate kasutuslugude loetelu</t>
  </si>
  <si>
    <t>Kasutuslood</t>
  </si>
  <si>
    <t>6.1</t>
  </si>
  <si>
    <t xml:space="preserve">Kasutusloo A nimi </t>
  </si>
  <si>
    <t>Esimene kasutuslugu (nt "kõnetuvastuse kasutamine kliendi mure transkriptsioonis")</t>
  </si>
  <si>
    <t>6.2</t>
  </si>
  <si>
    <t>Kasutusloo B nimi (kui olemas)</t>
  </si>
  <si>
    <t>Teine kasutuslugu (nt "arve kooskõlalisuse kontroll dokumendianalüüsiga")</t>
  </si>
  <si>
    <t>6.3</t>
  </si>
  <si>
    <t>Kasutusloo C nimi (kui olemas)</t>
  </si>
  <si>
    <t>Kolmas kasutuslugu ("nt e-kirja sünteesimine")</t>
  </si>
  <si>
    <t>6.4</t>
  </si>
  <si>
    <t>Kasutusloo D nimi (ei ole kohustuslik)</t>
  </si>
  <si>
    <t>Neljas kasutuslugu (nt "toetuse määramise tingimuste kontroll")</t>
  </si>
  <si>
    <t>6.5</t>
  </si>
  <si>
    <t>Kasutusloo E nimi (ei ole kohustuslik)</t>
  </si>
  <si>
    <t>Viies kasutuslugu ("nt haldusmenetluse automaatne täitmine")</t>
  </si>
  <si>
    <t>6.6</t>
  </si>
  <si>
    <t>Kasutusloo F nimi (ei ole kohustuslik)</t>
  </si>
  <si>
    <t>Kuues kasutuslugu (nt "automaatse värbamis- või vallandamisotsuse tegemine")</t>
  </si>
  <si>
    <t>6.7</t>
  </si>
  <si>
    <t>Kasutusloo G nimi (ei ole kohustuslik)</t>
  </si>
  <si>
    <t xml:space="preserve">Seitsmes kasutuslugu (nt "värbamis- või vallandamisotsuse otsusetugi") </t>
  </si>
  <si>
    <t>6.8</t>
  </si>
  <si>
    <t>Kasutusloo H nimi (ei ole kohustuslik)</t>
  </si>
  <si>
    <t>Kaheksas kasutuslugu (nt "tehisintellektipõhine vaimse tervise nõustamisvestlus")</t>
  </si>
  <si>
    <t>6.9</t>
  </si>
  <si>
    <t>Kasutusloo I nimi (ei ole kohustuslik)</t>
  </si>
  <si>
    <t>Üheksas kasutuslugu (nt "isikute konflikti tuvastamine avalikus ruumis kaamerate põhjal")</t>
  </si>
  <si>
    <t>Tehisintellekti või algoritmilist otsustamist rakendava kasutusloo kirjeldus</t>
  </si>
  <si>
    <t>A</t>
  </si>
  <si>
    <t>Kasutusloo detailid</t>
  </si>
  <si>
    <t>Kasutusloo nimi</t>
  </si>
  <si>
    <t>Sama nagu kasutuslugude loetelus</t>
  </si>
  <si>
    <t>Kasutusloo algataja</t>
  </si>
  <si>
    <t>Kes algatab tehisintellekti töövoo? Isik või infosüsteem</t>
  </si>
  <si>
    <t>Kasutusloo algsündmus</t>
  </si>
  <si>
    <t>Mis peab juhtuma, et töövoog algaks? Isik alustab? Päring saabub? Automaatne või regulaarne töötlus?</t>
  </si>
  <si>
    <t>Tehisintellektikomponendi sisend</t>
  </si>
  <si>
    <t>Sisendi üldine kirjeldus (mille tehisintellekt ette saab?). Näiteks: "tekstiline sõnum", "kaamerapilt", "kõne salvestus metaandmetega".</t>
  </si>
  <si>
    <t>Tehisintellekti töötluse eesmärk</t>
  </si>
  <si>
    <t>Millist ülesannet tehisintellektikomponent sisendandmete peal täitma peab? Näiteks: "tuvastama isiku(d)", "sõnastama sõnumile vastuse lähtuvalt lisaandmetest", "sünteesime kõnet, et päringule vastata".</t>
  </si>
  <si>
    <t>Tehisintellektikomponendi väljund</t>
  </si>
  <si>
    <t>Tulemi üldine kirjeldus (mis tüüpi andmed tulevad tehisintellektist välja?). Näiteks: "tekstisõnum", "helifail", "andmekirje isiku andmetega".</t>
  </si>
  <si>
    <t>Tulemi töötlus</t>
  </si>
  <si>
    <t>Paari lausega, kuidas tulemit kasutatakse? Kas väljund on automaatselt otsus või kontrollib keegi otsust üle? Kuidas? Mismoodi tulemit ellu viiakse?</t>
  </si>
  <si>
    <t>Sisendandmete täpne kirjeldus</t>
  </si>
  <si>
    <t>Sisendandmete koosseis</t>
  </si>
  <si>
    <t>Loetelu andmeelementide tüüpidest (nt "struktureeritud andmed", "tekst", "pildid", "heli", "video", "liikuvusandmed", "muu biomeetria", "muu") ning nende sisust</t>
  </si>
  <si>
    <t>Isikustatavad andmed</t>
  </si>
  <si>
    <t>Loetelu andmeelementidest, mis on otseselt või kaudselt isikustatavad (isikukood, nimi, demograafilised andmed, biomeetrilised andmed, liikuvusandmed jne). Milliseid isikuid need andmed tuvastavad - kas protsessi osalisi või ka kolmandaid?</t>
  </si>
  <si>
    <t>Eriliiki isikuandmed</t>
  </si>
  <si>
    <t>Loetelu andmeelementidest, millele kehtivad erinõuded (eriliiki isikuandmed, geeniandmed jne). Loetelu isikutest, keda need andmed isikustavad.</t>
  </si>
  <si>
    <t>Ärisaladus või salastatud teave</t>
  </si>
  <si>
    <t>Loetelu andmeelementidest, mis võivad sisaldada ärisaladust või salastatud teavet. Milliseid juriidilisi isikuid need andmed mõjutada saavad - kas protsessi osalisi või ka kolmandaid?</t>
  </si>
  <si>
    <t>Andmete kogumise viis</t>
  </si>
  <si>
    <t>Kuidas andmed saadud on? Otse kasutajalt? Andmesisestus? Teisest andmebaasist? Sensoritega? Kaameratega?</t>
  </si>
  <si>
    <t>Andmete tervikluse ja konfidentsiaalsuse kaitse meetmed</t>
  </si>
  <si>
    <t>Kuidas on kontrollitud andmete kvaliteet? Kas neid on puhastatud? Puuduvaid väärtuseid imputeeritud? Kas on eemaldatud isikustatud andmeid, neid üldistatud, statistiliselt vähem identifitseerivaks muudetud? Kas tegemist on sünteetiliste andmetega? Kas on kasutatud privaatsuskaitse või infoturbe tehnoloogiaid? Kes on neid tegevusi teinud, milliste metoodikate järgi?</t>
  </si>
  <si>
    <t>Viide allikale</t>
  </si>
  <si>
    <t>Tehisintellektikomponendi või algoritmi kirjeldus</t>
  </si>
  <si>
    <t>Kasutatud masinõppemudelite või algoritmide nimed</t>
  </si>
  <si>
    <t>Mudelite või algoritmide (toote või teaduslik) nimi (a la EstGPT, Meta Prophet, OpenAI GPT 4o)</t>
  </si>
  <si>
    <t>Versioon ja loomise aasta</t>
  </si>
  <si>
    <t>Versiooninumbrid, väljalaskeaastad</t>
  </si>
  <si>
    <t>Tüüp (algoritm või mudel) ja parameetrid</t>
  </si>
  <si>
    <t>Tehisintellektikomponendi liiginimetus (nt lineaarregressioon, stiimulõppepõhine mudel, neurovõrk, otsustuspuu, suur keelemudel). Neurovõrgu parameetrite arv, algoritmi olulisemad parameetrid, sh algoritmilise otsuse tegemise eeltingimused</t>
  </si>
  <si>
    <t>Päritolu ja looja</t>
  </si>
  <si>
    <t>Ise arendatud või hangitud (sh tasuta), mudeli looja</t>
  </si>
  <si>
    <t>Mudeli või algoritmi liidestus süsteemiga, sealhulgas evitusmudel</t>
  </si>
  <si>
    <t>Mismoodi sisendandmete elementidest peaks tulema väljund? Kui võimalik kirjeldada, kuidas masinõppemudel või algoritm sisendi ja väljundi vahele mahub. Eriti oluline on mõista, kuidas erinevad sisendid algoritmi või mudeli tööd mõjutada võivad. Soovitame ka kirja panna, millise taristu peal algoritmi või mudelit käitatakse. Nt oma andmekeskusest, ise käitamine pilvelt, täisteenusena ost vms</t>
  </si>
  <si>
    <t>Treening- ja testandmete kasutus</t>
  </si>
  <si>
    <t>Täida, kui treening- ja testandmete käitlemine on süsteemi loomise osa. Kui mudelit või algoritmi tarbitakse teenusena või seda ostetakse sisse, võib  treeningandmete ja testandmete kohta mitte infot saadaval olla. Kui aga mudeli loomine on süsteemi osa, siis siia sobiks kirja panna, millised on mudeli või algoritmi loomisel kasutatud treening- ja testandmed, nende jaotused ja kvaliteet.</t>
  </si>
  <si>
    <t>Täpsuse mõõdikud</t>
  </si>
  <si>
    <t xml:space="preserve">Dokumenteeritud täpsuse mõõdikud (valepositiivsed, valenegatiivsed, F1 hinne, </t>
  </si>
  <si>
    <t>Kallutatuse vähendamise meetmed</t>
  </si>
  <si>
    <t>Mida on algoritmi või mudeli looja dokumenteerinud selle kallutatuse kohta?</t>
  </si>
  <si>
    <t>Testitulemused ja hinnangud</t>
  </si>
  <si>
    <t>Olemasolevad auditi tulemused, eetikahinnangud, testid, õigushinnangud, energiakulu hinnangud, keskkonnamõju hinnangud vms</t>
  </si>
  <si>
    <t>Tulem ja selle kasutamine</t>
  </si>
  <si>
    <t>Tehisintellekti väljundandmete koosseis</t>
  </si>
  <si>
    <t>Loetelu andmeelementide tüüpidest (nt "struktureeritud andmed", "tekst", "pildid", "heli", "video", "liikuvusandmed", "muu biomeetria", "muu") ja nende sisu</t>
  </si>
  <si>
    <t>Isikustatavad tulemid</t>
  </si>
  <si>
    <t>Loetelu tulemitest, mis on otseselt või kaudselt isikustatavad (otsused, profiilid, tekstilised kokkuvõtted, automaatselt koostatud sõnumid, pildid, videod). Milliseid isikuid need andmed tuvastavad - kas protsessi osalisi või ka kolmandaid?</t>
  </si>
  <si>
    <t>Loetelu andmeelementidest, millele kehtivad erinõuded (eriliiki isikuandmed, geeniandmed jne). Milliseid isikuid need andmed tuvastavad - kas protsessi osalisi või ka kolmandaid?</t>
  </si>
  <si>
    <t>Loetelu andmeelementidest, mis võivad sisaldada ärisaladust teavet. Milliseid juriidilisi isikuid need andmed mõjutada saavad - kas protsessi osalisi või ka kolmandaid?</t>
  </si>
  <si>
    <t>Tulemite kasutamine ja sellele tuginevad otsused</t>
  </si>
  <si>
    <t>Kuidas tulemeid kasutatakse, milliseid otsuseid nende peal tehakse, kas ja kuidas neid avaldatakse? Millised on läbipaistvuse meetmed?</t>
  </si>
  <si>
    <t>Tulemite tervikluse ja konfidentsiaalsuse kaitsemeetmed</t>
  </si>
  <si>
    <t>Kuidas on kontrollitud tulemite kvaliteet? Nt välditud hallutsineerimist? Kas on tulemis võib olla planeerimata isikuandmeid, ärisaladust, autoriõigustega materjali? Kas on kasutatud privaatsuskaitse või infoturbe tehnoloogiaid? Kes on neid tegevusi teinud, milliste metoodikate järgi?</t>
  </si>
  <si>
    <t>Võimalike tehisintellektipõhiste/algoritmide põhjustatud ohtude loetelu</t>
  </si>
  <si>
    <t>NB! Stsenaarium peab selgelt sõnastama kahjude tekke!</t>
  </si>
  <si>
    <t>Võimalikud ohud</t>
  </si>
  <si>
    <t>7.1</t>
  </si>
  <si>
    <t xml:space="preserve">Võimaliku ohu O1 stsenaarium </t>
  </si>
  <si>
    <t>Esimese võimaliku ohu stsenaarium ühe lausega. Nt "ebatäpne kõne transkriptsioon vähendab isiku jaoks teenuse kvaliteeti"</t>
  </si>
  <si>
    <t>7.2</t>
  </si>
  <si>
    <t>Võimaliku ohu O2 stsenaarium (kui olemas)</t>
  </si>
  <si>
    <t>Teise võimaliku ohu stsenaarium ühe lausega. Nt "tekstituvastus arve andmete kontrollil tuvastab valesti eksootilisema kirjatüübiga kirjutatud numbrid"</t>
  </si>
  <si>
    <t>7.3</t>
  </si>
  <si>
    <t>Võimaliku ohu O3 stsenaarium (kui olemas)</t>
  </si>
  <si>
    <t>Kolmanda võimaliku ohu stsenaarium ühe lausega. Nt "kasutaja nimi või demograafilised andmed suunavad keelemudeli sünteesima ebaprofessionaalset sõnumi või e-kirja teksti"</t>
  </si>
  <si>
    <t>7.4</t>
  </si>
  <si>
    <t>Võimaliku ohu O4 stsenaarium (kui olemas)</t>
  </si>
  <si>
    <t>Neljanda võimaliku ohu stsenaarium ühe lausega. Nt "masinõppemudeli treeningandmetest puudunud erijuhtude tõttu määrab süsteem kasutajale toetuse valesti või jätab toetuse määramata"</t>
  </si>
  <si>
    <t>7.5</t>
  </si>
  <si>
    <t>Võimaliku ohu O5 stsenaarium (kui olemas)</t>
  </si>
  <si>
    <t>Viienda võimaliku ohu stsenaarium ühe lausega. Nt "masinõppemudeli ebatäpsus põhjustab õigustatud isikule haldusmenetluses majanduslikku kahju"</t>
  </si>
  <si>
    <t>7.6</t>
  </si>
  <si>
    <t>Võimaliku ohu O6 stsenaarium (kui olemas)</t>
  </si>
  <si>
    <t>Kuuenda võimaliku ohu stsenaarium ühe lausega. Nt "isik jäetakse värbamata masinõppemudeli kallutatuse tõttu konkreetset tüüpi nimede puhul"</t>
  </si>
  <si>
    <t>7.7</t>
  </si>
  <si>
    <t>Võimaliku ohu O7 stsenaarium (kui olemas)</t>
  </si>
  <si>
    <t>Seitsmenda võimaliku ohu stsenaarium ühe lausega. Nt "personalijuhi otsusetugi annab soovituse töötaja distsiplinaarmenetluse algatamiseks teiste töötajate pahatahtlikult sõnastatud tagasiside põhjal"</t>
  </si>
  <si>
    <t>7.8</t>
  </si>
  <si>
    <t>Võimaliku ohu O8 stsenaarium (kui olemas)</t>
  </si>
  <si>
    <t>Kaheksanda võimaliku ohu stsenaarium ühe lausega. Nt "vaimse tervise nõustamise sõnumeid koostav masinõppemudel on treenimata meessool levinud muredega"</t>
  </si>
  <si>
    <t>7.9</t>
  </si>
  <si>
    <t>Võimaliku ohu O9 stsenaarium (kui olemas)</t>
  </si>
  <si>
    <t>Üheksanda võimaliku ohu stsenaarium ühe lausega. Nt "pildituvastuse mudel klassifitseerib aktiivselt embavad isikud kaklejateks ning lähetab korrakaitsetöötaja"</t>
  </si>
  <si>
    <t>Abistavad küsimused: Millistele tingimustele peaks oht vastama, et seda hindamisse kaasata?</t>
  </si>
  <si>
    <t>Küsimus</t>
  </si>
  <si>
    <t>Valitud lävend</t>
  </si>
  <si>
    <t>Lävendi näidised</t>
  </si>
  <si>
    <t>Kas oht võib põhjustada tervisekahjustust, surma või organisatsiooni tegevuse lõppu?</t>
  </si>
  <si>
    <t>Jah.</t>
  </si>
  <si>
    <t>Jah. Kui oht võib põhjustada vigastusi, surma või organisatsiooni töö lõppu, peab seda kindlasti hindama.</t>
  </si>
  <si>
    <t xml:space="preserve">Mitme aasta jooksul peaks oht realiseeruma?			</t>
  </si>
  <si>
    <t>Näiteks: 10 või 5</t>
  </si>
  <si>
    <t>Mitut inimest (absoluut- või suhtarvuna populatsioonist) oht võib mõjutada?</t>
  </si>
  <si>
    <t>Näiteks: oht mõjutab vähemalt 5 inimest, 5 organisatsiooni, 0,1% rahvastikust aastas</t>
  </si>
  <si>
    <t>NB! Helehallid lahtrid täida üks kord enne hindamise algust! Kui neid hindamise käigus muudad, pead seni tehtu samuti ümber hindama!</t>
  </si>
  <si>
    <t>Tehisintellekti- või algoritmilise otsustussüsteemi kallutatuse ohtude hindamine</t>
  </si>
  <si>
    <t>O1</t>
  </si>
  <si>
    <t>Ohukirjeldus 1</t>
  </si>
  <si>
    <t>O1.1</t>
  </si>
  <si>
    <t>Ohustsenaarium (kopeeri eelmiselt töölehelt)</t>
  </si>
  <si>
    <t>NB! Kahjude teke peab olema selgelt sõnastatud! Nt "masinõppemudeli ebatäpsus põhjustab õigustatud isikule haldusmenetluses majanduslikku kahju"</t>
  </si>
  <si>
    <t>O1.2</t>
  </si>
  <si>
    <t>Ohuni viivate sündmuste jada</t>
  </si>
  <si>
    <t xml:space="preserve">Millised sündmused peavad järjest toimuma, et oht realiseeruks? NB! Lisa viide kasutusjuhtumi nimele! Vt järgmist näidet (kuid ole konkreetsem) "AI kasutusloo A täitmisel toimib tehisintellektikomponent erinevalt lähtuvalt sisendpäringu keelest ning annab eestikeelse sisendi puhul kõrgema tõenäosusega vigaseid väljundeid. Vigase väljundi tõttu võib süsteemi kasutaja teha haldusmenetluses otsuse, mis piirab isiku õiguseid." </t>
  </si>
  <si>
    <t>O1.3</t>
  </si>
  <si>
    <t>Eeldused ohusündmuse tekkeks</t>
  </si>
  <si>
    <t>Nt kasutaja on koolitamata ja ei kontrolli väljundeid, treeningandmed on kallutatud või mitteesinduslikud, treeningu metoodika on kallutatust süvendav, algoritm on tundlik teatud andmevahemikele, masinõppemudel on ebatäpne või kallutatud, sisendandmed on ebatäpsed, protsess on liialt automatiseeritud, kasutajate isikutest tuleneva kallutatuse risk, infoturbe või andmekaitsega seotud ohud.</t>
  </si>
  <si>
    <t>O1.4</t>
  </si>
  <si>
    <t>Tõendid selle kohta, et ohusündmus on realistlik</t>
  </si>
  <si>
    <t>Leiud tehisintellektisüsteemi dokumentatsioonist, mudeli dokumentatsioonist, talitlusmudeli nõrkused, kvaliteedikontrolli nõrkused, koolituste puudumisest, testimise käigus leitud simuleeritud ohusündmustest, sarnased ohusündmused samas riigis või mujal riikides.</t>
  </si>
  <si>
    <t>O1.5</t>
  </si>
  <si>
    <t>Õigusnormid, mille rikkumise ohusündmus põhjustaks</t>
  </si>
  <si>
    <t>Kui ohusündmus realiseerub, siis kas süsteemi omanik, käitaja või kasutaja rikub kehtivat seadust või muutub tema seaduslik staatus? Näiteks - kui AI-süsteem annab kallutatud värbamis- või vallandamissoovitusi, on tegemist kõrge riskiga AI-süsteemiga.</t>
  </si>
  <si>
    <t>O1.6</t>
  </si>
  <si>
    <t>Olemasolevad kaitsemeetmed</t>
  </si>
  <si>
    <t>Mida süsteemis täna tehakse, et oht ei realiseeruks? Lisakontrollid? Mudeli vastuvõtutestid enne süsteemi integreerimist? Algoritmi ja mudeli uute versioonide regressioonitestid? Auditid? Läbipaistvusmeetmed? Seletavate masinõppemudelite valik?</t>
  </si>
  <si>
    <t>O1.7</t>
  </si>
  <si>
    <t>Võimalikud lisakaitsemeetmed</t>
  </si>
  <si>
    <t>Mida saaks veel juurde lisada, et ohu võimalikkust kahandada? Täiendav sisendite kontroll, kasutajaliidese arendamine nii, et väljundi kontroll on kohustuslik, täpsema mudeli valik, parema dokumentatsiooniga toote valik jne. Täiendavad testid.</t>
  </si>
  <si>
    <t>O1.8</t>
  </si>
  <si>
    <t>Hinnang ohustsenaariumi mõjule</t>
  </si>
  <si>
    <t>Madal (1); keskmine (2); kõrge (3); väga kõrge (4) + selgitused</t>
  </si>
  <si>
    <t>O1.9</t>
  </si>
  <si>
    <t>Hinnang ohustsenaariumi võimalikkusele</t>
  </si>
  <si>
    <t>O1.X</t>
  </si>
  <si>
    <t>O2</t>
  </si>
  <si>
    <t>Ohukirjeldus 2</t>
  </si>
  <si>
    <t>O2.1</t>
  </si>
  <si>
    <t>O2.2</t>
  </si>
  <si>
    <t>Millised sündmused peavad järjest toimuma, et oht realiseeruks?</t>
  </si>
  <si>
    <t>O2.3</t>
  </si>
  <si>
    <t>O2.4</t>
  </si>
  <si>
    <t>O2.5</t>
  </si>
  <si>
    <t>O2.7</t>
  </si>
  <si>
    <t>O2.8</t>
  </si>
  <si>
    <t>O2.9</t>
  </si>
  <si>
    <t>O2.X</t>
  </si>
  <si>
    <t>O3</t>
  </si>
  <si>
    <t>Ohukirjeldus 3</t>
  </si>
  <si>
    <t>O3.1</t>
  </si>
  <si>
    <t>O3.2</t>
  </si>
  <si>
    <t>O3.3</t>
  </si>
  <si>
    <t>O3.4</t>
  </si>
  <si>
    <t>O3.5</t>
  </si>
  <si>
    <t>O3.6</t>
  </si>
  <si>
    <t>O3.7</t>
  </si>
  <si>
    <t>O3.8</t>
  </si>
  <si>
    <t>O3.9</t>
  </si>
  <si>
    <t>O3.X</t>
  </si>
  <si>
    <t>O4</t>
  </si>
  <si>
    <t>Ohukirjeldus 4</t>
  </si>
  <si>
    <t>O4.1</t>
  </si>
  <si>
    <t>O4.2</t>
  </si>
  <si>
    <t>O4.3</t>
  </si>
  <si>
    <t>O4.4</t>
  </si>
  <si>
    <t>O4.5</t>
  </si>
  <si>
    <t>O4.6</t>
  </si>
  <si>
    <t>O4.7</t>
  </si>
  <si>
    <t>O4.8</t>
  </si>
  <si>
    <t>O4.9</t>
  </si>
  <si>
    <t>O4.X</t>
  </si>
  <si>
    <t>O5</t>
  </si>
  <si>
    <t>Ohukirjeldus 5</t>
  </si>
  <si>
    <t>O5.1</t>
  </si>
  <si>
    <t>O5.2</t>
  </si>
  <si>
    <t>O5.3</t>
  </si>
  <si>
    <t>O5.4</t>
  </si>
  <si>
    <t>O5.5</t>
  </si>
  <si>
    <t>O5.6</t>
  </si>
  <si>
    <t>O5.7</t>
  </si>
  <si>
    <t>O5.8</t>
  </si>
  <si>
    <t>O5.9</t>
  </si>
  <si>
    <t>O5.X</t>
  </si>
  <si>
    <t>O6</t>
  </si>
  <si>
    <t>Ohukirjeldus 6</t>
  </si>
  <si>
    <t>O6.1</t>
  </si>
  <si>
    <t>O6.2</t>
  </si>
  <si>
    <t>O6.3</t>
  </si>
  <si>
    <t>O6.4</t>
  </si>
  <si>
    <t>O6.5</t>
  </si>
  <si>
    <t>O6.6</t>
  </si>
  <si>
    <t>O6.7</t>
  </si>
  <si>
    <t>O6.8</t>
  </si>
  <si>
    <t>O6.9</t>
  </si>
  <si>
    <t>O6.X</t>
  </si>
  <si>
    <t>O7</t>
  </si>
  <si>
    <t>Ohukirjeldus 7</t>
  </si>
  <si>
    <t>O7.1</t>
  </si>
  <si>
    <t>O7.2</t>
  </si>
  <si>
    <t>O7.3</t>
  </si>
  <si>
    <t>O7.4</t>
  </si>
  <si>
    <t>O7.5</t>
  </si>
  <si>
    <t>O7.6</t>
  </si>
  <si>
    <t>O7.7</t>
  </si>
  <si>
    <t>O7.8</t>
  </si>
  <si>
    <t>O7.9</t>
  </si>
  <si>
    <t>O7.X</t>
  </si>
  <si>
    <t>O8</t>
  </si>
  <si>
    <t>Ohukirjeldus 8</t>
  </si>
  <si>
    <t>O8.1</t>
  </si>
  <si>
    <t>O8.2</t>
  </si>
  <si>
    <t>O8.3</t>
  </si>
  <si>
    <t>O8.4</t>
  </si>
  <si>
    <t>O8.5</t>
  </si>
  <si>
    <t>O8.6</t>
  </si>
  <si>
    <t>O8.7</t>
  </si>
  <si>
    <t>O8.8</t>
  </si>
  <si>
    <t>O8.9</t>
  </si>
  <si>
    <t>O8.X</t>
  </si>
  <si>
    <t>O9</t>
  </si>
  <si>
    <t>Ohukirjeldus 9</t>
  </si>
  <si>
    <t>O9.1</t>
  </si>
  <si>
    <t>O9.2</t>
  </si>
  <si>
    <t>O9.3</t>
  </si>
  <si>
    <t>O9.4</t>
  </si>
  <si>
    <t>O9.5</t>
  </si>
  <si>
    <t>O9.6</t>
  </si>
  <si>
    <t>O9.7</t>
  </si>
  <si>
    <t>O9.8</t>
  </si>
  <si>
    <t>O9.9</t>
  </si>
  <si>
    <t>O9.X</t>
  </si>
  <si>
    <t>O10</t>
  </si>
  <si>
    <t>Ohukirjeldus 10 (vajadusel kopeerida ülemisi ridu)</t>
  </si>
  <si>
    <t>Tehisintellektisüsteemi kallutatuse riskide käsitlus ja otsused</t>
  </si>
  <si>
    <t>Abistavad küsimused: Millistele tingimustele peab hinnatud oht vastama, et seda tähelepanuväärseks pidada ja riskikäsitlusse kaasata?</t>
  </si>
  <si>
    <t>Nr</t>
  </si>
  <si>
    <t>Lävend</t>
  </si>
  <si>
    <t>Näiteks: hinnatud ohu võimalikkus või mõju on maksimaalne (levinuim hinne 4) või selle lähedal (keskmine suurem kui 3,5)</t>
  </si>
  <si>
    <t>Näiteks: hinnatud ohu võimalikkuse ja mõju hinnete korrutis on üle teatud lävendi (nt 10 või suurem)</t>
  </si>
  <si>
    <t>Näiteks: ohu mõju või võimalikkuse hinnetes on suur hajuvus (hindajate arvamuste lahknevus)</t>
  </si>
  <si>
    <t>R1</t>
  </si>
  <si>
    <t>Tähelepanuväärse riski käsitlus 1</t>
  </si>
  <si>
    <t>R1.1</t>
  </si>
  <si>
    <t>Tähelepanuväärse ohustsenaariumi kirjeldus</t>
  </si>
  <si>
    <t>Sama, mis ohtude tabelis (O)</t>
  </si>
  <si>
    <t>R1.2</t>
  </si>
  <si>
    <t>Tähelepanuväärsuse põhjendus</t>
  </si>
  <si>
    <t>Miks valiti see oht edasi tegelemiseks? Kõrge mõju? Kõrge võimalikkus? Mingi kolmas põhjus?</t>
  </si>
  <si>
    <t>R1.3</t>
  </si>
  <si>
    <t>Kinnitatud täiendavad tehnilised meetmed</t>
  </si>
  <si>
    <t>Näiteks: Teise toote, algoritmi või mudeli valik, kasutajaliidese muudatused, parameetrite muutmine. Mudeli uuesti treenimine, täiendavate treeningandmete leidmine jne.</t>
  </si>
  <si>
    <t>R1.4</t>
  </si>
  <si>
    <t>Kinnitatud täiendavad organisatoorsed meetmed</t>
  </si>
  <si>
    <t>Näiteks: Talitlusmudeli muutus, täiendavad koolitused, läbipaistvuse meetmed, süsteemi rakendusala piiramine jne.</t>
  </si>
  <si>
    <t>R1.5</t>
  </si>
  <si>
    <t>Hinnang ohustsenaariumi mõjule koos lisameetmetega</t>
  </si>
  <si>
    <t>R1.6</t>
  </si>
  <si>
    <t>Hinnang ohustsenaariumi võimalikkusele koos lisameetmetega</t>
  </si>
  <si>
    <t>R1.7</t>
  </si>
  <si>
    <t>Jääkriskid</t>
  </si>
  <si>
    <t>Kas mingil juhul on ohustsenaarium ikkagi võimalik? Millisel juhul? Milliste piirangutega? Millises mahus?</t>
  </si>
  <si>
    <t>R1.8</t>
  </si>
  <si>
    <t>Otsus jääkriskide aktsepteerimise kohta</t>
  </si>
  <si>
    <t>Vastuvõetav, vastuvõetamatu jne. Lisa põhjendus!</t>
  </si>
  <si>
    <t>R1.X</t>
  </si>
  <si>
    <t>Viited selle ploki alampunktide täitmisel kasutatud materjalidele või ka hindamise protokollile.</t>
  </si>
  <si>
    <t>R2</t>
  </si>
  <si>
    <t>Tähelepanuväärse riski käsitlus 2</t>
  </si>
  <si>
    <t>R2.1</t>
  </si>
  <si>
    <t>R2.2</t>
  </si>
  <si>
    <t>R2.3</t>
  </si>
  <si>
    <t>R2.4</t>
  </si>
  <si>
    <t>R2.5</t>
  </si>
  <si>
    <t>R2.6</t>
  </si>
  <si>
    <t>R2.7</t>
  </si>
  <si>
    <t>R2.8</t>
  </si>
  <si>
    <t>R2.X</t>
  </si>
  <si>
    <t>R3</t>
  </si>
  <si>
    <t>Tähelepanuväärse riski käsitlus 3</t>
  </si>
  <si>
    <t>R3.1</t>
  </si>
  <si>
    <t>R3.2</t>
  </si>
  <si>
    <t>R3.3</t>
  </si>
  <si>
    <t>R3.4</t>
  </si>
  <si>
    <t>R3.5</t>
  </si>
  <si>
    <t>R3.6</t>
  </si>
  <si>
    <t>R3.7</t>
  </si>
  <si>
    <t>R3.8</t>
  </si>
  <si>
    <t>R3.X</t>
  </si>
  <si>
    <t>R4</t>
  </si>
  <si>
    <t>Tähelepanuväärse riski käsitlus 4</t>
  </si>
  <si>
    <t>R4.1</t>
  </si>
  <si>
    <t>R4.2</t>
  </si>
  <si>
    <t>R4.3</t>
  </si>
  <si>
    <t>R4.4</t>
  </si>
  <si>
    <t>R4.5</t>
  </si>
  <si>
    <t>R4.6</t>
  </si>
  <si>
    <t>R4.7</t>
  </si>
  <si>
    <t>R4.8</t>
  </si>
  <si>
    <t>R4.X</t>
  </si>
  <si>
    <t>R5</t>
  </si>
  <si>
    <t>Tähelepanuväärse riski käsitlus 5</t>
  </si>
  <si>
    <t>R5.1</t>
  </si>
  <si>
    <t>R5.2</t>
  </si>
  <si>
    <t>R5.3</t>
  </si>
  <si>
    <t>R5.4</t>
  </si>
  <si>
    <t>R5.5</t>
  </si>
  <si>
    <t>R5.6</t>
  </si>
  <si>
    <t>R5.7</t>
  </si>
  <si>
    <t>R5.8</t>
  </si>
  <si>
    <t>R5.X</t>
  </si>
  <si>
    <t>R6</t>
  </si>
  <si>
    <t>Tähelepanuväärse riski käsitlus 6</t>
  </si>
  <si>
    <t>R6.1</t>
  </si>
  <si>
    <t>R6.2</t>
  </si>
  <si>
    <t>R6.3</t>
  </si>
  <si>
    <t>R6.4</t>
  </si>
  <si>
    <t>R6.5</t>
  </si>
  <si>
    <t>R6.6</t>
  </si>
  <si>
    <t>R6.7</t>
  </si>
  <si>
    <t>R6.8</t>
  </si>
  <si>
    <t>R6.X</t>
  </si>
  <si>
    <t>R7</t>
  </si>
  <si>
    <t>Tähelepanuväärse riski käsitlus 7</t>
  </si>
  <si>
    <t>R7.1</t>
  </si>
  <si>
    <t>R7.2</t>
  </si>
  <si>
    <t>R7.3</t>
  </si>
  <si>
    <t>R7.4</t>
  </si>
  <si>
    <t>R7.5</t>
  </si>
  <si>
    <t>R7.6</t>
  </si>
  <si>
    <t>R7.7</t>
  </si>
  <si>
    <t>R7.8</t>
  </si>
  <si>
    <t>R7.X</t>
  </si>
  <si>
    <t>Tähelepanuväärse riski käsitlus 8</t>
  </si>
  <si>
    <t>R8.1</t>
  </si>
  <si>
    <t>R8.2</t>
  </si>
  <si>
    <t>R8.3</t>
  </si>
  <si>
    <t>R8.4</t>
  </si>
  <si>
    <t>R8.5</t>
  </si>
  <si>
    <t>R8.6</t>
  </si>
  <si>
    <t>R8.7</t>
  </si>
  <si>
    <t>R8.8</t>
  </si>
  <si>
    <t>R8.X</t>
  </si>
  <si>
    <t>R9</t>
  </si>
  <si>
    <t>Tähelepanuväärse riski käsitlus 9</t>
  </si>
  <si>
    <t>R9.1</t>
  </si>
  <si>
    <t>R9.2</t>
  </si>
  <si>
    <t>R9.3</t>
  </si>
  <si>
    <t>R9.4</t>
  </si>
  <si>
    <t>R9.5</t>
  </si>
  <si>
    <t>R9.6</t>
  </si>
  <si>
    <t>R9.7</t>
  </si>
  <si>
    <t>R9.8</t>
  </si>
  <si>
    <t>R9.X</t>
  </si>
  <si>
    <t>R10</t>
  </si>
  <si>
    <t>Tähelepanuväärse riski käsitlus 10 (vajadusel kopeerida ülemisi ridu)</t>
  </si>
  <si>
    <t>Tehisintellektisüsteemi kallutatuse riskide analüüsi tulemus</t>
  </si>
  <si>
    <t>AI-süsteemi kirjeldus (automaatselt esimeselt sakilt)</t>
  </si>
  <si>
    <t>Pikem nimi</t>
  </si>
  <si>
    <t>S</t>
  </si>
  <si>
    <t>Otsus</t>
  </si>
  <si>
    <t>S.1</t>
  </si>
  <si>
    <t>Otsus süsteemi kasutuselevõtu kohta</t>
  </si>
  <si>
    <t>Võtta kasutusele / võtta kasutusele kohustuslike muudatustega / eemaldada kasutusest</t>
  </si>
  <si>
    <t>S.2</t>
  </si>
  <si>
    <t>Kohustuslikud muudatused</t>
  </si>
  <si>
    <t>Mida peab tegema enne kui süsteemi võib rakendama hakata?</t>
  </si>
  <si>
    <t>S.3</t>
  </si>
  <si>
    <t>S.4</t>
  </si>
  <si>
    <t>S.5</t>
  </si>
  <si>
    <t>S.6</t>
  </si>
  <si>
    <t>S.7</t>
  </si>
  <si>
    <t>Soovituslikud muudatused</t>
  </si>
  <si>
    <t>Mida võiks veel teha, et süsteemi kestlikult rakendada hakata ja tulevasi riske kahandada?</t>
  </si>
  <si>
    <t>S.8</t>
  </si>
  <si>
    <t>S.9</t>
  </si>
  <si>
    <t>S.X</t>
  </si>
  <si>
    <t>Viide protokollile või otsusele</t>
  </si>
  <si>
    <t>Ohu hindamise protokolli näidis (kopeeri seda soovi korral iga hinnatud ohu kohta)</t>
  </si>
  <si>
    <t>Ohusündmus</t>
  </si>
  <si>
    <t>Ohusündmuse kirjeldus:</t>
  </si>
  <si>
    <t>Hindamise aeg ja koht:</t>
  </si>
  <si>
    <r>
      <rPr>
        <rFont val="Inter"/>
        <color theme="1"/>
        <sz val="16.0"/>
      </rPr>
      <t xml:space="preserve">Mõju hindamise skaala </t>
    </r>
    <r>
      <rPr>
        <rFont val="Inter SemiBold"/>
        <color theme="1"/>
        <sz val="16.0"/>
      </rPr>
      <t>(NB! Helehallid lahtrid täida üks kord enne hindamise algust! Kui neid hindamise käigus muudad, pead seni tehtu samuti ümber hindama!)</t>
    </r>
  </si>
  <si>
    <t>Liik</t>
  </si>
  <si>
    <t>Mõõdik</t>
  </si>
  <si>
    <t>Madal mõju</t>
  </si>
  <si>
    <t>Keskmine mõju</t>
  </si>
  <si>
    <t>Kõrge mõju</t>
  </si>
  <si>
    <t>Väga kõrge mõju</t>
  </si>
  <si>
    <t>Näiteks: õiguste riive, õiguste riivega ohustatud isikute arv aastas. Madal: 0-5, keskmine 5-25, kõrge: 25-100, väga kõrge: üle 100</t>
  </si>
  <si>
    <t>Näiteks: majanduslik kahju, rahalise kahju ulatus ühele inimesele protsenditest kuusissetulekust. Madal: 0%-10%, keskmine 10%-50%, kõrge: 50%-200%, väga kõrge: üle 200%</t>
  </si>
  <si>
    <t>Näiteks: kahjud isiku tervisele, tervisekahjustusi saanud isikute arv aastas. Madal: 0-2, keskmine 2-5, kõrge: 5-10, väga kõrge: üle 10</t>
  </si>
  <si>
    <t>Näiteks: füüsiliste/juriidiliste isikute rahaline kahju, rahalist kahju saavate isikute arv kuus. Madal: 0-2, keskmine 2-5, kõrge: 5-10, väga kõrge: üle 10</t>
  </si>
  <si>
    <t>Näiteks: esitatud põhjendatud kahjunõuete arv teenuse omaniku organisatsiooni vastu aastas. Madal: 0-5, keskmine: 5-10, kõrge: 10-25, väga kõrge: üle 25</t>
  </si>
  <si>
    <t>Näiteks: isikute hulk, keda süsteem paneb enda tõekspidamisi muutma. Madal: 0%-1% rahvastikust, keskmine: 1%-5% rahvastikust, kõrge: 5%-10% rahvastikust, väga kõrge: üle 10% rahvastikust</t>
  </si>
  <si>
    <r>
      <rPr>
        <rFont val="Inter"/>
        <color theme="1"/>
        <sz val="16.0"/>
      </rPr>
      <t xml:space="preserve">Võimalikkuse hindamise skaala </t>
    </r>
    <r>
      <rPr>
        <rFont val="Inter SemiBold"/>
        <color theme="1"/>
        <sz val="16.0"/>
      </rPr>
      <t>(NB! Helehallid lahtrid täida üks kord enne hindamise algust! Kui neid hindamise käigus muudad, pead seni tehtu samuti ümber hindama!)</t>
    </r>
  </si>
  <si>
    <t>Madal</t>
  </si>
  <si>
    <t>Näiteks: ohu realiseerumine on teoreetiliselt võimalik, kuid selleks on vajalik paljude sündmuste kokkulangemist, tehisintellektikomponendi treeningandmete kallutatus on kooskõlas mõjutatud populatsiooni kallutatusega</t>
  </si>
  <si>
    <t>Keskmine</t>
  </si>
  <si>
    <t>Näiteks: ohu realiseerumine on võimalik, tehisintellektikomponendi kallutatus on teada ning see erineb mõjutatud populatsiooni kallutatusest</t>
  </si>
  <si>
    <t>Kõrge</t>
  </si>
  <si>
    <r>
      <rPr>
        <rFont val="Inter"/>
        <color theme="1"/>
        <sz val="12.0"/>
      </rPr>
      <t xml:space="preserve">Näiteks: ohu realiseerumine on tõenäoline, tehisintellektikomponendi kallutatus on teadmata, </t>
    </r>
    <r>
      <rPr>
        <rFont val="Inter"/>
        <b/>
        <color theme="1"/>
        <sz val="12.0"/>
      </rPr>
      <t>või</t>
    </r>
    <r>
      <rPr>
        <rFont val="Inter"/>
        <color theme="1"/>
        <sz val="12.0"/>
      </rPr>
      <t xml:space="preserve"> inimliku järelevalve protseduurid süsteemi väljundite kontrollimiseks on nõrgad</t>
    </r>
  </si>
  <si>
    <t>Väga kõrge</t>
  </si>
  <si>
    <r>
      <rPr>
        <rFont val="Inter"/>
        <color theme="1"/>
        <sz val="12.0"/>
      </rPr>
      <t xml:space="preserve">Näiteks: samas või väga sarnases süsteemis on oht juba realiseerunud või realiseerumine lähitulevikus on kindel, sest süsteemi puudused on testides ilmnenud või dokumenteeritud, </t>
    </r>
    <r>
      <rPr>
        <rFont val="Inter"/>
        <b/>
        <color theme="1"/>
        <sz val="12.0"/>
      </rPr>
      <t xml:space="preserve">või </t>
    </r>
    <r>
      <rPr>
        <rFont val="Inter"/>
        <color theme="1"/>
        <sz val="12.0"/>
      </rPr>
      <t>süsteem teeb otsuseid inimliku järelevalveta</t>
    </r>
  </si>
  <si>
    <t>Hindaja nimi</t>
  </si>
  <si>
    <t>Mõju (1-4)</t>
  </si>
  <si>
    <t>Võimalikkus (1-4)</t>
  </si>
  <si>
    <t>Põhjendus</t>
  </si>
  <si>
    <t>Levinuim hinne</t>
  </si>
</sst>
</file>

<file path=xl/styles.xml><?xml version="1.0" encoding="utf-8"?>
<styleSheet xmlns="http://schemas.openxmlformats.org/spreadsheetml/2006/main" xmlns:x14ac="http://schemas.microsoft.com/office/spreadsheetml/2009/9/ac" xmlns:mc="http://schemas.openxmlformats.org/markup-compatibility/2006">
  <fonts count="10">
    <font>
      <sz val="12.0"/>
      <color theme="1"/>
      <name val="Aptos Narrow"/>
      <scheme val="minor"/>
    </font>
    <font>
      <sz val="12.0"/>
      <color theme="1"/>
      <name val="Inter"/>
    </font>
    <font>
      <sz val="24.0"/>
      <color theme="1"/>
      <name val="Inter"/>
    </font>
    <font>
      <sz val="10.0"/>
      <color theme="1"/>
      <name val="Inter"/>
    </font>
    <font>
      <sz val="16.0"/>
      <color theme="1"/>
      <name val="Inter"/>
    </font>
    <font/>
    <font>
      <sz val="12.0"/>
      <color rgb="FF000000"/>
      <name val="Inter"/>
    </font>
    <font>
      <sz val="16.0"/>
      <color rgb="FF000000"/>
      <name val="Inter"/>
    </font>
    <font>
      <i/>
      <sz val="12.0"/>
      <color theme="1"/>
      <name val="Inter"/>
    </font>
    <font>
      <b/>
      <sz val="12.0"/>
      <color theme="1"/>
      <name val="Inter"/>
    </font>
  </fonts>
  <fills count="5">
    <fill>
      <patternFill patternType="none"/>
    </fill>
    <fill>
      <patternFill patternType="lightGray"/>
    </fill>
    <fill>
      <patternFill patternType="solid">
        <fgColor rgb="FFFFFF00"/>
        <bgColor rgb="FFFFFF00"/>
      </patternFill>
    </fill>
    <fill>
      <patternFill patternType="solid">
        <fgColor rgb="FFD0D0D0"/>
        <bgColor rgb="FFD0D0D0"/>
      </patternFill>
    </fill>
    <fill>
      <patternFill patternType="solid">
        <fgColor rgb="FFE8E8E8"/>
        <bgColor rgb="FFE8E8E8"/>
      </patternFill>
    </fill>
  </fills>
  <borders count="13">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right style="thin">
        <color rgb="FF000000"/>
      </right>
      <top style="thin">
        <color rgb="FF000000"/>
      </top>
      <bottom style="thin">
        <color rgb="FF000000"/>
      </bottom>
    </border>
    <border>
      <left/>
      <right style="thin">
        <color rgb="FF000000"/>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top style="thin">
        <color rgb="FF000000"/>
      </top>
    </border>
    <border>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0" fillId="0" fontId="1" numFmtId="0" xfId="0" applyFont="1"/>
    <xf borderId="0" fillId="0" fontId="1" numFmtId="0" xfId="0" applyAlignment="1" applyFont="1">
      <alignment shrinkToFit="0" wrapText="1"/>
    </xf>
    <xf borderId="0" fillId="0" fontId="2" numFmtId="0" xfId="0" applyFont="1"/>
    <xf borderId="0" fillId="0" fontId="2" numFmtId="0" xfId="0" applyAlignment="1" applyFont="1">
      <alignment horizontal="left"/>
    </xf>
    <xf borderId="0" fillId="0" fontId="3" numFmtId="0" xfId="0" applyAlignment="1" applyFont="1">
      <alignment horizontal="left"/>
    </xf>
    <xf borderId="0" fillId="0" fontId="3" numFmtId="0" xfId="0" applyFont="1"/>
    <xf borderId="0" fillId="0" fontId="1" numFmtId="49" xfId="0" applyFont="1" applyNumberFormat="1"/>
    <xf borderId="0" fillId="0" fontId="4" numFmtId="0" xfId="0" applyFont="1"/>
    <xf borderId="1" fillId="0" fontId="1" numFmtId="49" xfId="0" applyAlignment="1" applyBorder="1" applyFont="1" applyNumberFormat="1">
      <alignment horizontal="right"/>
    </xf>
    <xf borderId="1" fillId="0" fontId="1" numFmtId="0" xfId="0" applyBorder="1" applyFont="1"/>
    <xf borderId="1" fillId="2" fontId="1" numFmtId="0" xfId="0" applyAlignment="1" applyBorder="1" applyFill="1" applyFont="1">
      <alignment shrinkToFit="0" wrapText="1"/>
    </xf>
    <xf borderId="1" fillId="0" fontId="1" numFmtId="0" xfId="0" applyAlignment="1" applyBorder="1" applyFont="1">
      <alignment shrinkToFit="0" wrapText="1"/>
    </xf>
    <xf borderId="2" fillId="0" fontId="1" numFmtId="49" xfId="0" applyAlignment="1" applyBorder="1" applyFont="1" applyNumberFormat="1">
      <alignment horizontal="right" vertical="center"/>
    </xf>
    <xf borderId="2" fillId="0" fontId="1" numFmtId="0" xfId="0" applyAlignment="1" applyBorder="1" applyFont="1">
      <alignment horizontal="left" vertical="center"/>
    </xf>
    <xf borderId="2" fillId="0" fontId="1" numFmtId="0" xfId="0" applyAlignment="1" applyBorder="1" applyFont="1">
      <alignment horizontal="left" shrinkToFit="0" vertical="center" wrapText="1"/>
    </xf>
    <xf borderId="3" fillId="0" fontId="5" numFmtId="0" xfId="0" applyBorder="1" applyFont="1"/>
    <xf borderId="4" fillId="0" fontId="5" numFmtId="0" xfId="0" applyBorder="1" applyFont="1"/>
    <xf borderId="2" fillId="0" fontId="1" numFmtId="0" xfId="0" applyAlignment="1" applyBorder="1" applyFont="1">
      <alignment horizontal="right" vertical="center"/>
    </xf>
    <xf borderId="1" fillId="0" fontId="1" numFmtId="49" xfId="0" applyAlignment="1" applyBorder="1" applyFont="1" applyNumberFormat="1">
      <alignment horizontal="right" vertical="center"/>
    </xf>
    <xf borderId="1" fillId="0" fontId="1" numFmtId="0" xfId="0" applyAlignment="1" applyBorder="1" applyFont="1">
      <alignment shrinkToFit="0" vertical="center" wrapText="1"/>
    </xf>
    <xf borderId="1" fillId="2" fontId="1" numFmtId="0" xfId="0" applyAlignment="1" applyBorder="1" applyFont="1">
      <alignment shrinkToFit="0" vertical="center" wrapText="1"/>
    </xf>
    <xf borderId="0" fillId="0" fontId="1" numFmtId="0" xfId="0" applyAlignment="1" applyFont="1">
      <alignment vertical="center"/>
    </xf>
    <xf borderId="1" fillId="0" fontId="1" numFmtId="0" xfId="0" applyAlignment="1" applyBorder="1" applyFont="1">
      <alignment vertical="center"/>
    </xf>
    <xf borderId="0" fillId="0" fontId="4" numFmtId="0" xfId="0" applyAlignment="1" applyFont="1">
      <alignment horizontal="right"/>
    </xf>
    <xf borderId="5" fillId="2" fontId="4" numFmtId="0" xfId="0" applyAlignment="1" applyBorder="1" applyFont="1">
      <alignment horizontal="right"/>
    </xf>
    <xf borderId="1" fillId="0" fontId="1" numFmtId="0" xfId="0" applyAlignment="1" applyBorder="1" applyFont="1">
      <alignment horizontal="right" vertical="center"/>
    </xf>
    <xf borderId="2" fillId="0" fontId="6" numFmtId="0" xfId="0" applyAlignment="1" applyBorder="1" applyFont="1">
      <alignment horizontal="left" vertical="center"/>
    </xf>
    <xf borderId="6" fillId="2" fontId="6" numFmtId="0" xfId="0" applyAlignment="1" applyBorder="1" applyFont="1">
      <alignment shrinkToFit="0" wrapText="1"/>
    </xf>
    <xf borderId="7" fillId="2" fontId="6" numFmtId="0" xfId="0" applyAlignment="1" applyBorder="1" applyFont="1">
      <alignment shrinkToFit="0" wrapText="1"/>
    </xf>
    <xf borderId="0" fillId="0" fontId="1" numFmtId="0" xfId="0" applyAlignment="1" applyFont="1">
      <alignment shrinkToFit="0" vertical="center" wrapText="1"/>
    </xf>
    <xf borderId="0" fillId="0" fontId="1" numFmtId="0" xfId="0" applyAlignment="1" applyFont="1">
      <alignment horizontal="left"/>
    </xf>
    <xf borderId="0" fillId="0" fontId="7" numFmtId="0" xfId="0" applyFont="1"/>
    <xf borderId="8" fillId="3" fontId="1" numFmtId="0" xfId="0" applyAlignment="1" applyBorder="1" applyFill="1" applyFont="1">
      <alignment horizontal="left" shrinkToFit="0" vertical="center" wrapText="1"/>
    </xf>
    <xf borderId="9" fillId="0" fontId="5" numFmtId="0" xfId="0" applyBorder="1" applyFont="1"/>
    <xf borderId="10" fillId="3" fontId="1" numFmtId="0" xfId="0" applyAlignment="1" applyBorder="1" applyFont="1">
      <alignment shrinkToFit="0" vertical="center" wrapText="1"/>
    </xf>
    <xf borderId="1" fillId="4" fontId="1" numFmtId="0" xfId="0" applyAlignment="1" applyBorder="1" applyFill="1" applyFont="1">
      <alignment vertical="center"/>
    </xf>
    <xf borderId="0" fillId="0" fontId="8" numFmtId="0" xfId="0" applyAlignment="1" applyFont="1">
      <alignment horizontal="left" shrinkToFit="0" vertical="center" wrapText="1"/>
    </xf>
    <xf borderId="11" fillId="0" fontId="1" numFmtId="0" xfId="0" applyAlignment="1" applyBorder="1" applyFont="1">
      <alignment vertical="center"/>
    </xf>
    <xf borderId="0" fillId="0" fontId="8" numFmtId="0" xfId="0" applyAlignment="1" applyFont="1">
      <alignment vertical="center"/>
    </xf>
    <xf borderId="1" fillId="0" fontId="6" numFmtId="0" xfId="0" applyAlignment="1" applyBorder="1" applyFont="1">
      <alignment horizontal="left" vertical="center"/>
    </xf>
    <xf borderId="1" fillId="2" fontId="6" numFmtId="0" xfId="0" applyAlignment="1" applyBorder="1" applyFont="1">
      <alignment shrinkToFit="0" wrapText="1"/>
    </xf>
    <xf borderId="1" fillId="0" fontId="6" numFmtId="0" xfId="0" applyAlignment="1" applyBorder="1" applyFont="1">
      <alignment shrinkToFit="0" vertical="center" wrapText="1"/>
    </xf>
    <xf borderId="10" fillId="3" fontId="1" numFmtId="0" xfId="0" applyAlignment="1" applyBorder="1" applyFont="1">
      <alignment horizontal="right" shrinkToFit="0" vertical="center" wrapText="1"/>
    </xf>
    <xf borderId="8" fillId="3" fontId="1" numFmtId="0" xfId="0" applyAlignment="1" applyBorder="1" applyFont="1">
      <alignment horizontal="left" shrinkToFit="0" vertical="top" wrapText="1"/>
    </xf>
    <xf borderId="1" fillId="3" fontId="1" numFmtId="0" xfId="0" applyAlignment="1" applyBorder="1" applyFont="1">
      <alignment vertical="center"/>
    </xf>
    <xf borderId="8" fillId="4" fontId="1" numFmtId="0" xfId="0" applyAlignment="1" applyBorder="1" applyFont="1">
      <alignment horizontal="center" shrinkToFit="0" vertical="center" wrapText="1"/>
    </xf>
    <xf borderId="8" fillId="4" fontId="8" numFmtId="0" xfId="0" applyAlignment="1" applyBorder="1" applyFont="1">
      <alignment horizontal="center" shrinkToFit="0" vertical="center" wrapText="1"/>
    </xf>
    <xf borderId="1" fillId="3" fontId="1" numFmtId="0" xfId="0" applyBorder="1" applyFont="1"/>
    <xf borderId="1" fillId="2" fontId="1" numFmtId="0" xfId="0" applyBorder="1" applyFont="1"/>
    <xf borderId="1" fillId="0" fontId="1" numFmtId="0" xfId="0" applyAlignment="1" applyBorder="1" applyFont="1">
      <alignment horizontal="left" vertical="center"/>
    </xf>
    <xf borderId="1" fillId="0" fontId="1" numFmtId="0" xfId="0" applyAlignment="1" applyBorder="1" applyFont="1">
      <alignment horizontal="left" shrinkToFit="0" vertical="center" wrapText="1"/>
    </xf>
    <xf borderId="8" fillId="2" fontId="1" numFmtId="0" xfId="0" applyAlignment="1" applyBorder="1" applyFont="1">
      <alignment horizontal="left" vertical="center"/>
    </xf>
    <xf borderId="12" fillId="0" fontId="5" numFmtId="0" xfId="0" applyBorder="1" applyFont="1"/>
    <xf borderId="8" fillId="2" fontId="1" numFmtId="0" xfId="0" applyAlignment="1" applyBorder="1" applyFont="1">
      <alignment horizontal="left"/>
    </xf>
    <xf borderId="1" fillId="4" fontId="1" numFmtId="0" xfId="0" applyAlignment="1" applyBorder="1" applyFont="1">
      <alignment horizontal="left"/>
    </xf>
    <xf borderId="8" fillId="4" fontId="1" numFmtId="0" xfId="0" applyAlignment="1" applyBorder="1" applyFont="1">
      <alignment horizontal="center" vertical="center"/>
    </xf>
    <xf borderId="8" fillId="4" fontId="8" numFmtId="0" xfId="0" applyAlignment="1" applyBorder="1" applyFont="1">
      <alignment horizontal="center" vertical="center"/>
    </xf>
    <xf borderId="1" fillId="0" fontId="1" numFmtId="0" xfId="0" applyAlignment="1" applyBorder="1" applyFont="1">
      <alignment horizontal="left"/>
    </xf>
    <xf borderId="1" fillId="0" fontId="1" numFmtId="0" xfId="0" applyAlignment="1" applyBorder="1" applyFont="1">
      <alignment horizontal="right"/>
    </xf>
    <xf borderId="8" fillId="0" fontId="1" numFmtId="0" xfId="0" applyAlignment="1" applyBorder="1" applyFont="1">
      <alignment horizontal="left"/>
    </xf>
    <xf borderId="1" fillId="2" fontId="1" numFmtId="0" xfId="0" applyAlignment="1" applyBorder="1" applyFont="1">
      <alignment vertical="center"/>
    </xf>
    <xf borderId="8" fillId="2" fontId="1" numFmtId="0" xfId="0" applyAlignment="1" applyBorder="1" applyFont="1">
      <alignment horizontal="left" shrinkToFit="0" vertical="center" wrapText="1"/>
    </xf>
    <xf borderId="1" fillId="2" fontId="6" numFmtId="0" xfId="0" applyAlignment="1" applyBorder="1" applyFont="1">
      <alignment vertical="center"/>
    </xf>
    <xf borderId="0" fillId="0" fontId="9" numFmtId="0" xfId="0" applyFont="1"/>
    <xf borderId="1" fillId="0" fontId="1" numFmtId="1"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i="0" sz="1400">
                <a:solidFill>
                  <a:srgbClr val="757575"/>
                </a:solidFill>
                <a:latin typeface="+mn-lt"/>
              </a:defRPr>
            </a:pPr>
            <a:r>
              <a:rPr b="0" i="0" sz="1400">
                <a:solidFill>
                  <a:srgbClr val="757575"/>
                </a:solidFill>
                <a:latin typeface="+mn-lt"/>
              </a:rPr>
              <a:t>Hinded</a:t>
            </a:r>
          </a:p>
        </c:rich>
      </c:tx>
      <c:overlay val="0"/>
    </c:title>
    <c:plotArea>
      <c:layout/>
      <c:bubbleChart>
        <c:ser>
          <c:idx val="0"/>
          <c:order val="0"/>
          <c:tx>
            <c:strRef>
              <c:f>'Ohu hindamise protokolli näidis'!$C$24</c:f>
            </c:strRef>
          </c:tx>
          <c:dLbls>
            <c:dLblPos val="ctr"/>
            <c:showLegendKey val="0"/>
            <c:showVal val="0"/>
            <c:showCatName val="0"/>
            <c:showSerName val="1"/>
            <c:showPercent val="0"/>
            <c:showBubbleSize val="0"/>
          </c:dLbls>
          <c:xVal>
            <c:strRef>
              <c:f>'Ohu hindamise protokolli näidis'!$B$25</c:f>
            </c:strRef>
          </c:xVal>
          <c:yVal>
            <c:numRef>
              <c:f>'Ohu hindamise protokolli näidis'!$C$25</c:f>
              <c:numCache/>
            </c:numRef>
          </c:yVal>
          <c:bubbleSize>
            <c:numLit>
              <c:ptCount val="1"/>
              <c:pt idx="0">
                <c:v>1</c:v>
              </c:pt>
            </c:numLit>
          </c:bubbleSize>
        </c:ser>
        <c:axId val="540894808"/>
        <c:axId val="1657276661"/>
      </c:bubbleChart>
      <c:valAx>
        <c:axId val="540894808"/>
        <c:scaling>
          <c:orientation val="minMax"/>
          <c:max val="4.0"/>
        </c:scaling>
        <c:delete val="0"/>
        <c:axPos val="b"/>
        <c:majorGridlines>
          <c:spPr>
            <a:ln>
              <a:solidFill>
                <a:srgbClr val="B7B7B7"/>
              </a:solidFill>
            </a:ln>
          </c:spPr>
        </c:majorGridlines>
        <c:title>
          <c:tx>
            <c:rich>
              <a:bodyPr/>
              <a:lstStyle/>
              <a:p>
                <a:pPr lvl="0">
                  <a:defRPr b="0" i="0" sz="1000">
                    <a:solidFill>
                      <a:srgbClr val="000000"/>
                    </a:solidFill>
                    <a:latin typeface="+mn-lt"/>
                  </a:defRPr>
                </a:pPr>
                <a:r>
                  <a:rPr b="0" i="0" sz="1000">
                    <a:solidFill>
                      <a:srgbClr val="000000"/>
                    </a:solidFill>
                    <a:latin typeface="+mn-lt"/>
                  </a:rPr>
                  <a:t>Mõju</a:t>
                </a:r>
              </a:p>
            </c:rich>
          </c:tx>
          <c:overlay val="0"/>
        </c:title>
        <c:numFmt formatCode="General" sourceLinked="1"/>
        <c:majorTickMark val="none"/>
        <c:minorTickMark val="none"/>
        <c:tickLblPos val="nextTo"/>
        <c:spPr>
          <a:ln/>
        </c:spPr>
        <c:txPr>
          <a:bodyPr/>
          <a:lstStyle/>
          <a:p>
            <a:pPr lvl="0">
              <a:defRPr b="0" i="0" sz="900">
                <a:solidFill>
                  <a:srgbClr val="000000"/>
                </a:solidFill>
                <a:latin typeface="+mn-lt"/>
              </a:defRPr>
            </a:pPr>
          </a:p>
        </c:txPr>
        <c:crossAx val="1657276661"/>
      </c:valAx>
      <c:valAx>
        <c:axId val="1657276661"/>
        <c:scaling>
          <c:orientation val="minMax"/>
        </c:scaling>
        <c:delete val="0"/>
        <c:axPos val="l"/>
        <c:tickLblPos val="nextTo"/>
        <c:spPr>
          <a:ln>
            <a:noFill/>
          </a:ln>
        </c:spPr>
        <c:crossAx val="540894808"/>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7581900</xdr:colOff>
      <xdr:row>0</xdr:row>
      <xdr:rowOff>95250</xdr:rowOff>
    </xdr:from>
    <xdr:ext cx="2495550"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19050</xdr:colOff>
      <xdr:row>37</xdr:row>
      <xdr:rowOff>123825</xdr:rowOff>
    </xdr:from>
    <xdr:ext cx="5629275" cy="3409950"/>
    <xdr:graphicFrame>
      <xdr:nvGraphicFramePr>
        <xdr:cNvPr id="1324010516"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70.44"/>
    <col customWidth="1" min="2" max="2" width="12.44"/>
    <col customWidth="1" min="3" max="3" width="12.33"/>
    <col customWidth="1" min="4" max="4" width="11.78"/>
    <col customWidth="1" min="5" max="5" width="11.11"/>
    <col customWidth="1" min="6" max="7" width="10.78"/>
    <col customWidth="1" min="8" max="26" width="10.56"/>
  </cols>
  <sheetData>
    <row r="1" ht="15.75" customHeight="1">
      <c r="A1" s="1"/>
      <c r="B1" s="1"/>
      <c r="C1" s="1"/>
      <c r="D1" s="2"/>
      <c r="E1" s="1"/>
      <c r="F1" s="1"/>
      <c r="G1" s="1"/>
      <c r="H1" s="1"/>
      <c r="I1" s="1"/>
      <c r="J1" s="1"/>
      <c r="K1" s="1"/>
      <c r="L1" s="1"/>
      <c r="M1" s="1"/>
      <c r="N1" s="1"/>
      <c r="O1" s="1"/>
      <c r="P1" s="1"/>
      <c r="Q1" s="1"/>
      <c r="R1" s="1"/>
      <c r="S1" s="1"/>
      <c r="T1" s="1"/>
      <c r="U1" s="1"/>
      <c r="V1" s="1"/>
      <c r="W1" s="1"/>
      <c r="X1" s="1"/>
      <c r="Y1" s="1"/>
      <c r="Z1" s="1"/>
    </row>
    <row r="2" ht="15.75" customHeight="1">
      <c r="A2" s="3" t="s">
        <v>0</v>
      </c>
      <c r="B2" s="3"/>
      <c r="C2" s="3"/>
      <c r="D2" s="3"/>
      <c r="E2" s="4"/>
      <c r="F2" s="4"/>
      <c r="G2" s="4"/>
      <c r="H2" s="1"/>
      <c r="I2" s="1"/>
      <c r="J2" s="1"/>
      <c r="K2" s="1"/>
      <c r="L2" s="1"/>
      <c r="M2" s="1"/>
      <c r="N2" s="1"/>
      <c r="O2" s="1"/>
      <c r="P2" s="1"/>
      <c r="Q2" s="1"/>
      <c r="R2" s="1"/>
      <c r="S2" s="1"/>
      <c r="T2" s="1"/>
      <c r="U2" s="1"/>
      <c r="V2" s="1"/>
      <c r="W2" s="1"/>
      <c r="X2" s="1"/>
      <c r="Y2" s="1"/>
      <c r="Z2" s="1"/>
    </row>
    <row r="3" ht="15.75" customHeight="1">
      <c r="A3" s="5" t="s">
        <v>1</v>
      </c>
      <c r="E3" s="1"/>
      <c r="F3" s="1"/>
      <c r="G3" s="1"/>
      <c r="H3" s="1"/>
      <c r="I3" s="1"/>
      <c r="J3" s="1"/>
      <c r="K3" s="1"/>
      <c r="L3" s="1"/>
      <c r="M3" s="1"/>
      <c r="N3" s="1"/>
      <c r="O3" s="1"/>
      <c r="P3" s="1"/>
      <c r="Q3" s="1"/>
      <c r="R3" s="1"/>
      <c r="S3" s="1"/>
      <c r="T3" s="1"/>
      <c r="U3" s="1"/>
      <c r="V3" s="1"/>
      <c r="W3" s="1"/>
      <c r="X3" s="1"/>
      <c r="Y3" s="1"/>
      <c r="Z3" s="1"/>
    </row>
    <row r="4" ht="15.75" customHeight="1">
      <c r="A4" s="1"/>
      <c r="B4" s="6"/>
      <c r="C4" s="1"/>
      <c r="D4" s="2"/>
      <c r="E4" s="1"/>
      <c r="F4" s="1"/>
      <c r="G4" s="1"/>
      <c r="H4" s="1"/>
      <c r="I4" s="1"/>
      <c r="J4" s="1"/>
      <c r="K4" s="1"/>
      <c r="L4" s="1"/>
      <c r="M4" s="1"/>
      <c r="N4" s="1"/>
      <c r="O4" s="1"/>
      <c r="P4" s="1"/>
      <c r="Q4" s="1"/>
      <c r="R4" s="1"/>
      <c r="S4" s="1"/>
      <c r="T4" s="1"/>
      <c r="U4" s="1"/>
      <c r="V4" s="1"/>
      <c r="W4" s="1"/>
      <c r="X4" s="1"/>
      <c r="Y4" s="1"/>
      <c r="Z4" s="1"/>
    </row>
    <row r="5" ht="15.75" customHeight="1">
      <c r="A5" s="7" t="s">
        <v>2</v>
      </c>
      <c r="B5" s="1"/>
      <c r="C5" s="1"/>
      <c r="D5" s="2"/>
      <c r="E5" s="1"/>
      <c r="F5" s="1"/>
      <c r="G5" s="1"/>
      <c r="H5" s="1"/>
      <c r="I5" s="1"/>
      <c r="J5" s="1"/>
      <c r="K5" s="1"/>
      <c r="L5" s="1"/>
      <c r="M5" s="1"/>
      <c r="N5" s="1"/>
      <c r="O5" s="1"/>
      <c r="P5" s="1"/>
      <c r="Q5" s="1"/>
      <c r="R5" s="1"/>
      <c r="S5" s="1"/>
      <c r="T5" s="1"/>
      <c r="U5" s="1"/>
      <c r="V5" s="1"/>
      <c r="W5" s="1"/>
      <c r="X5" s="1"/>
      <c r="Y5" s="1"/>
      <c r="Z5" s="1"/>
    </row>
    <row r="6" ht="15.75" customHeight="1">
      <c r="A6" s="1" t="s">
        <v>3</v>
      </c>
      <c r="B6" s="1"/>
      <c r="C6" s="1"/>
      <c r="D6" s="2"/>
      <c r="E6" s="1"/>
      <c r="F6" s="1"/>
      <c r="G6" s="1"/>
      <c r="H6" s="1"/>
      <c r="I6" s="1"/>
      <c r="J6" s="1"/>
      <c r="K6" s="1"/>
      <c r="L6" s="1"/>
      <c r="M6" s="1"/>
      <c r="N6" s="1"/>
      <c r="O6" s="1"/>
      <c r="P6" s="1"/>
      <c r="Q6" s="1"/>
      <c r="R6" s="1"/>
      <c r="S6" s="1"/>
      <c r="T6" s="1"/>
      <c r="U6" s="1"/>
      <c r="V6" s="1"/>
      <c r="W6" s="1"/>
      <c r="X6" s="1"/>
      <c r="Y6" s="1"/>
      <c r="Z6" s="1"/>
    </row>
    <row r="7" ht="15.75" customHeight="1">
      <c r="A7" s="1"/>
      <c r="B7" s="1"/>
      <c r="C7" s="1"/>
      <c r="D7" s="2"/>
      <c r="E7" s="1"/>
      <c r="F7" s="1"/>
      <c r="G7" s="1"/>
      <c r="H7" s="1"/>
      <c r="I7" s="1"/>
      <c r="J7" s="1"/>
      <c r="K7" s="1"/>
      <c r="L7" s="1"/>
      <c r="M7" s="1"/>
      <c r="N7" s="1"/>
      <c r="O7" s="1"/>
      <c r="P7" s="1"/>
      <c r="Q7" s="1"/>
      <c r="R7" s="1"/>
      <c r="S7" s="1"/>
      <c r="T7" s="1"/>
      <c r="U7" s="1"/>
      <c r="V7" s="1"/>
      <c r="W7" s="1"/>
      <c r="X7" s="1"/>
      <c r="Y7" s="1"/>
      <c r="Z7" s="1"/>
    </row>
    <row r="8" ht="15.75" customHeight="1">
      <c r="A8" s="7" t="s">
        <v>4</v>
      </c>
      <c r="B8" s="1"/>
      <c r="C8" s="1"/>
      <c r="D8" s="2"/>
      <c r="E8" s="1"/>
      <c r="F8" s="1"/>
      <c r="G8" s="1"/>
      <c r="H8" s="1"/>
      <c r="I8" s="1"/>
      <c r="J8" s="1"/>
      <c r="K8" s="1"/>
      <c r="L8" s="1"/>
      <c r="M8" s="1"/>
      <c r="N8" s="1"/>
      <c r="O8" s="1"/>
      <c r="P8" s="1"/>
      <c r="Q8" s="1"/>
      <c r="R8" s="1"/>
      <c r="S8" s="1"/>
      <c r="T8" s="1"/>
      <c r="U8" s="1"/>
      <c r="V8" s="1"/>
      <c r="W8" s="1"/>
      <c r="X8" s="1"/>
      <c r="Y8" s="1"/>
      <c r="Z8" s="1"/>
    </row>
    <row r="9" ht="15.75" customHeight="1">
      <c r="A9" s="1" t="s">
        <v>5</v>
      </c>
      <c r="B9" s="1"/>
      <c r="C9" s="1"/>
      <c r="E9" s="1"/>
      <c r="F9" s="1"/>
      <c r="G9" s="1"/>
      <c r="H9" s="1"/>
      <c r="I9" s="1"/>
      <c r="J9" s="1"/>
      <c r="K9" s="1"/>
      <c r="L9" s="1"/>
      <c r="M9" s="1"/>
      <c r="N9" s="1"/>
      <c r="O9" s="1"/>
      <c r="P9" s="1"/>
      <c r="Q9" s="1"/>
      <c r="R9" s="1"/>
      <c r="S9" s="1"/>
      <c r="T9" s="1"/>
      <c r="U9" s="1"/>
      <c r="V9" s="1"/>
      <c r="W9" s="1"/>
      <c r="X9" s="1"/>
      <c r="Y9" s="1"/>
      <c r="Z9" s="1"/>
    </row>
    <row r="10" ht="15.75" customHeight="1">
      <c r="A10" s="1" t="s">
        <v>6</v>
      </c>
      <c r="B10" s="1"/>
      <c r="C10" s="1"/>
      <c r="E10" s="1"/>
      <c r="F10" s="1"/>
      <c r="G10" s="1"/>
      <c r="H10" s="1"/>
      <c r="I10" s="1"/>
      <c r="J10" s="1"/>
      <c r="K10" s="1"/>
      <c r="L10" s="1"/>
      <c r="M10" s="1"/>
      <c r="N10" s="1"/>
      <c r="O10" s="1"/>
      <c r="P10" s="1"/>
      <c r="Q10" s="1"/>
      <c r="R10" s="1"/>
      <c r="S10" s="1"/>
      <c r="T10" s="1"/>
      <c r="U10" s="1"/>
      <c r="V10" s="1"/>
      <c r="W10" s="1"/>
      <c r="X10" s="1"/>
      <c r="Y10" s="1"/>
      <c r="Z10" s="1"/>
    </row>
    <row r="11" ht="15.75" customHeight="1">
      <c r="A11" s="1" t="s">
        <v>7</v>
      </c>
      <c r="B11" s="1"/>
      <c r="C11" s="1"/>
      <c r="E11" s="1"/>
      <c r="F11" s="1"/>
      <c r="G11" s="1"/>
      <c r="H11" s="1"/>
      <c r="I11" s="1"/>
      <c r="J11" s="1"/>
      <c r="K11" s="1"/>
      <c r="L11" s="1"/>
      <c r="M11" s="1"/>
      <c r="N11" s="1"/>
      <c r="O11" s="1"/>
      <c r="P11" s="1"/>
      <c r="Q11" s="1"/>
      <c r="R11" s="1"/>
      <c r="S11" s="1"/>
      <c r="T11" s="1"/>
      <c r="U11" s="1"/>
      <c r="V11" s="1"/>
      <c r="W11" s="1"/>
      <c r="X11" s="1"/>
      <c r="Y11" s="1"/>
      <c r="Z11" s="1"/>
    </row>
    <row r="12" ht="15.75" customHeight="1">
      <c r="A12" s="1" t="s">
        <v>8</v>
      </c>
      <c r="B12" s="1"/>
      <c r="C12" s="1"/>
      <c r="E12" s="1"/>
      <c r="F12" s="1"/>
      <c r="G12" s="1"/>
      <c r="H12" s="1"/>
      <c r="I12" s="1"/>
      <c r="J12" s="1"/>
      <c r="K12" s="1"/>
      <c r="L12" s="1"/>
      <c r="M12" s="1"/>
      <c r="N12" s="1"/>
      <c r="O12" s="1"/>
      <c r="P12" s="1"/>
      <c r="Q12" s="1"/>
      <c r="R12" s="1"/>
      <c r="S12" s="1"/>
      <c r="T12" s="1"/>
      <c r="U12" s="1"/>
      <c r="V12" s="1"/>
      <c r="W12" s="1"/>
      <c r="X12" s="1"/>
      <c r="Y12" s="1"/>
      <c r="Z12" s="1"/>
    </row>
    <row r="13" ht="15.75" customHeight="1">
      <c r="A13" s="1" t="s">
        <v>9</v>
      </c>
      <c r="B13" s="1"/>
      <c r="C13" s="1"/>
      <c r="E13" s="1"/>
      <c r="F13" s="1"/>
      <c r="G13" s="1"/>
      <c r="H13" s="1"/>
      <c r="I13" s="1"/>
      <c r="J13" s="1"/>
      <c r="K13" s="1"/>
      <c r="L13" s="1"/>
      <c r="M13" s="1"/>
      <c r="N13" s="1"/>
      <c r="O13" s="1"/>
      <c r="P13" s="1"/>
      <c r="Q13" s="1"/>
      <c r="R13" s="1"/>
      <c r="S13" s="1"/>
      <c r="T13" s="1"/>
      <c r="U13" s="1"/>
      <c r="V13" s="1"/>
      <c r="W13" s="1"/>
      <c r="X13" s="1"/>
      <c r="Y13" s="1"/>
      <c r="Z13" s="1"/>
    </row>
    <row r="14" ht="15.75" customHeight="1">
      <c r="A14" s="1" t="s">
        <v>10</v>
      </c>
      <c r="B14" s="1"/>
      <c r="C14" s="1"/>
      <c r="E14" s="1"/>
      <c r="F14" s="1"/>
      <c r="G14" s="1"/>
      <c r="H14" s="1"/>
      <c r="I14" s="1"/>
      <c r="J14" s="1"/>
      <c r="K14" s="1"/>
      <c r="L14" s="1"/>
      <c r="M14" s="1"/>
      <c r="N14" s="1"/>
      <c r="O14" s="1"/>
      <c r="P14" s="1"/>
      <c r="Q14" s="1"/>
      <c r="R14" s="1"/>
      <c r="S14" s="1"/>
      <c r="T14" s="1"/>
      <c r="U14" s="1"/>
      <c r="V14" s="1"/>
      <c r="W14" s="1"/>
      <c r="X14" s="1"/>
      <c r="Y14" s="1"/>
      <c r="Z14" s="1"/>
    </row>
    <row r="15" ht="15.75" customHeight="1">
      <c r="A15" s="1" t="s">
        <v>11</v>
      </c>
      <c r="B15" s="1"/>
      <c r="C15" s="1"/>
      <c r="E15" s="1"/>
      <c r="F15" s="1"/>
      <c r="G15" s="1"/>
      <c r="H15" s="1"/>
      <c r="I15" s="1"/>
      <c r="J15" s="1"/>
      <c r="K15" s="1"/>
      <c r="L15" s="1"/>
      <c r="M15" s="1"/>
      <c r="N15" s="1"/>
      <c r="O15" s="1"/>
      <c r="P15" s="1"/>
      <c r="Q15" s="1"/>
      <c r="R15" s="1"/>
      <c r="S15" s="1"/>
      <c r="T15" s="1"/>
      <c r="U15" s="1"/>
      <c r="V15" s="1"/>
      <c r="W15" s="1"/>
      <c r="X15" s="1"/>
      <c r="Y15" s="1"/>
      <c r="Z15" s="1"/>
    </row>
    <row r="16" ht="15.75" customHeight="1">
      <c r="A16" s="1" t="s">
        <v>12</v>
      </c>
      <c r="B16" s="1"/>
      <c r="C16" s="1"/>
      <c r="E16" s="1"/>
      <c r="F16" s="1"/>
      <c r="G16" s="1"/>
      <c r="H16" s="1"/>
      <c r="I16" s="1"/>
      <c r="J16" s="1"/>
      <c r="K16" s="1"/>
      <c r="L16" s="1"/>
      <c r="M16" s="1"/>
      <c r="N16" s="1"/>
      <c r="O16" s="1"/>
      <c r="P16" s="1"/>
      <c r="Q16" s="1"/>
      <c r="R16" s="1"/>
      <c r="S16" s="1"/>
      <c r="T16" s="1"/>
      <c r="U16" s="1"/>
      <c r="V16" s="1"/>
      <c r="W16" s="1"/>
      <c r="X16" s="1"/>
      <c r="Y16" s="1"/>
      <c r="Z16" s="1"/>
    </row>
    <row r="17" ht="15.75" customHeight="1">
      <c r="A17" s="1" t="s">
        <v>13</v>
      </c>
      <c r="B17" s="1"/>
      <c r="C17" s="1"/>
      <c r="E17" s="1"/>
      <c r="F17" s="1"/>
      <c r="G17" s="1"/>
      <c r="H17" s="1"/>
      <c r="I17" s="1"/>
      <c r="J17" s="1"/>
      <c r="K17" s="1"/>
      <c r="L17" s="1"/>
      <c r="M17" s="1"/>
      <c r="N17" s="1"/>
      <c r="O17" s="1"/>
      <c r="P17" s="1"/>
      <c r="Q17" s="1"/>
      <c r="R17" s="1"/>
      <c r="S17" s="1"/>
      <c r="T17" s="1"/>
      <c r="U17" s="1"/>
      <c r="V17" s="1"/>
      <c r="W17" s="1"/>
      <c r="X17" s="1"/>
      <c r="Y17" s="1"/>
      <c r="Z17" s="1"/>
    </row>
    <row r="18" ht="15.75" customHeight="1">
      <c r="A18" s="1" t="s">
        <v>14</v>
      </c>
      <c r="B18" s="1"/>
      <c r="C18" s="1"/>
      <c r="E18" s="1"/>
      <c r="F18" s="1"/>
      <c r="G18" s="1"/>
      <c r="H18" s="1"/>
      <c r="I18" s="1"/>
      <c r="J18" s="1"/>
      <c r="K18" s="1"/>
      <c r="L18" s="1"/>
      <c r="M18" s="1"/>
      <c r="N18" s="1"/>
      <c r="O18" s="1"/>
      <c r="P18" s="1"/>
      <c r="Q18" s="1"/>
      <c r="R18" s="1"/>
      <c r="S18" s="1"/>
      <c r="T18" s="1"/>
      <c r="U18" s="1"/>
      <c r="V18" s="1"/>
      <c r="W18" s="1"/>
      <c r="X18" s="1"/>
      <c r="Y18" s="1"/>
      <c r="Z18" s="1"/>
    </row>
    <row r="19" ht="15.75" customHeight="1">
      <c r="A19" s="1" t="s">
        <v>15</v>
      </c>
      <c r="B19" s="1"/>
      <c r="C19" s="1"/>
      <c r="E19" s="1"/>
      <c r="F19" s="1"/>
      <c r="G19" s="1"/>
      <c r="H19" s="1"/>
      <c r="I19" s="1"/>
      <c r="J19" s="1"/>
      <c r="K19" s="1"/>
      <c r="L19" s="1"/>
      <c r="M19" s="1"/>
      <c r="N19" s="1"/>
      <c r="O19" s="1"/>
      <c r="P19" s="1"/>
      <c r="Q19" s="1"/>
      <c r="R19" s="1"/>
      <c r="S19" s="1"/>
      <c r="T19" s="1"/>
      <c r="U19" s="1"/>
      <c r="V19" s="1"/>
      <c r="W19" s="1"/>
      <c r="X19" s="1"/>
      <c r="Y19" s="1"/>
      <c r="Z19" s="1"/>
    </row>
    <row r="20" ht="15.75" customHeight="1">
      <c r="A20" s="1" t="s">
        <v>16</v>
      </c>
      <c r="B20" s="1"/>
      <c r="C20" s="1"/>
      <c r="E20" s="1"/>
      <c r="F20" s="1"/>
      <c r="G20" s="1"/>
      <c r="H20" s="1"/>
      <c r="I20" s="1"/>
      <c r="J20" s="1"/>
      <c r="K20" s="1"/>
      <c r="L20" s="1"/>
      <c r="M20" s="1"/>
      <c r="N20" s="1"/>
      <c r="O20" s="1"/>
      <c r="P20" s="1"/>
      <c r="Q20" s="1"/>
      <c r="R20" s="1"/>
      <c r="S20" s="1"/>
      <c r="T20" s="1"/>
      <c r="U20" s="1"/>
      <c r="V20" s="1"/>
      <c r="W20" s="1"/>
      <c r="X20" s="1"/>
      <c r="Y20" s="1"/>
      <c r="Z20" s="1"/>
    </row>
    <row r="21" ht="15.75" customHeight="1">
      <c r="A21" s="1" t="s">
        <v>17</v>
      </c>
      <c r="B21" s="1"/>
      <c r="C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E22" s="1"/>
      <c r="F22" s="1"/>
      <c r="G22" s="1"/>
      <c r="H22" s="1"/>
      <c r="I22" s="1"/>
      <c r="J22" s="1"/>
      <c r="K22" s="1"/>
      <c r="L22" s="1"/>
      <c r="M22" s="1"/>
      <c r="N22" s="1"/>
      <c r="O22" s="1"/>
      <c r="P22" s="1"/>
      <c r="Q22" s="1"/>
      <c r="R22" s="1"/>
      <c r="S22" s="1"/>
      <c r="T22" s="1"/>
      <c r="U22" s="1"/>
      <c r="V22" s="1"/>
      <c r="W22" s="1"/>
      <c r="X22" s="1"/>
      <c r="Y22" s="1"/>
      <c r="Z22" s="1"/>
    </row>
    <row r="23" ht="15.75" customHeight="1">
      <c r="A23" s="7" t="s">
        <v>18</v>
      </c>
      <c r="B23" s="1"/>
      <c r="C23" s="1"/>
      <c r="E23" s="1"/>
      <c r="F23" s="1"/>
      <c r="G23" s="1"/>
      <c r="H23" s="1"/>
      <c r="I23" s="1"/>
      <c r="J23" s="1"/>
      <c r="K23" s="1"/>
      <c r="L23" s="1"/>
      <c r="M23" s="1"/>
      <c r="N23" s="1"/>
      <c r="O23" s="1"/>
      <c r="P23" s="1"/>
      <c r="Q23" s="1"/>
      <c r="R23" s="1"/>
      <c r="S23" s="1"/>
      <c r="T23" s="1"/>
      <c r="U23" s="1"/>
      <c r="V23" s="1"/>
      <c r="W23" s="1"/>
      <c r="X23" s="1"/>
      <c r="Y23" s="1"/>
      <c r="Z23" s="1"/>
    </row>
    <row r="24" ht="15.75" customHeight="1">
      <c r="A24" s="1" t="s">
        <v>19</v>
      </c>
      <c r="B24" s="1"/>
      <c r="C24" s="1"/>
      <c r="E24" s="1"/>
      <c r="F24" s="1"/>
      <c r="G24" s="1"/>
      <c r="H24" s="1"/>
      <c r="I24" s="1"/>
      <c r="J24" s="1"/>
      <c r="K24" s="1"/>
      <c r="L24" s="1"/>
      <c r="M24" s="1"/>
      <c r="N24" s="1"/>
      <c r="O24" s="1"/>
      <c r="P24" s="1"/>
      <c r="Q24" s="1"/>
      <c r="R24" s="1"/>
      <c r="S24" s="1"/>
      <c r="T24" s="1"/>
      <c r="U24" s="1"/>
      <c r="V24" s="1"/>
      <c r="W24" s="1"/>
      <c r="X24" s="1"/>
      <c r="Y24" s="1"/>
      <c r="Z24" s="1"/>
    </row>
    <row r="25" ht="15.75" customHeight="1">
      <c r="A25" s="1" t="s">
        <v>20</v>
      </c>
      <c r="B25" s="1"/>
      <c r="C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E26" s="1"/>
      <c r="F26" s="1"/>
      <c r="G26" s="1"/>
      <c r="H26" s="1"/>
      <c r="I26" s="1"/>
      <c r="J26" s="1"/>
      <c r="K26" s="1"/>
      <c r="L26" s="1"/>
      <c r="M26" s="1"/>
      <c r="N26" s="1"/>
      <c r="O26" s="1"/>
      <c r="P26" s="1"/>
      <c r="Q26" s="1"/>
      <c r="R26" s="1"/>
      <c r="S26" s="1"/>
      <c r="T26" s="1"/>
      <c r="U26" s="1"/>
      <c r="V26" s="1"/>
      <c r="W26" s="1"/>
      <c r="X26" s="1"/>
      <c r="Y26" s="1"/>
      <c r="Z26" s="1"/>
    </row>
    <row r="27" ht="15.75" customHeight="1">
      <c r="A27" s="1" t="s">
        <v>21</v>
      </c>
      <c r="B27" s="1"/>
      <c r="C27" s="1"/>
      <c r="E27" s="1"/>
      <c r="F27" s="1"/>
      <c r="G27" s="1"/>
      <c r="H27" s="1"/>
      <c r="I27" s="1"/>
      <c r="J27" s="1"/>
      <c r="K27" s="1"/>
      <c r="L27" s="1"/>
      <c r="M27" s="1"/>
      <c r="N27" s="1"/>
      <c r="O27" s="1"/>
      <c r="P27" s="1"/>
      <c r="Q27" s="1"/>
      <c r="R27" s="1"/>
      <c r="S27" s="1"/>
      <c r="T27" s="1"/>
      <c r="U27" s="1"/>
      <c r="V27" s="1"/>
      <c r="W27" s="1"/>
      <c r="X27" s="1"/>
      <c r="Y27" s="1"/>
      <c r="Z27" s="1"/>
    </row>
    <row r="28" ht="15.75" customHeight="1">
      <c r="A28" s="1" t="s">
        <v>22</v>
      </c>
      <c r="B28" s="1"/>
      <c r="C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E29" s="1"/>
      <c r="F29" s="1"/>
      <c r="G29" s="1"/>
      <c r="H29" s="1"/>
      <c r="I29" s="1"/>
      <c r="J29" s="1"/>
      <c r="K29" s="1"/>
      <c r="L29" s="1"/>
      <c r="M29" s="1"/>
      <c r="N29" s="1"/>
      <c r="O29" s="1"/>
      <c r="P29" s="1"/>
      <c r="Q29" s="1"/>
      <c r="R29" s="1"/>
      <c r="S29" s="1"/>
      <c r="T29" s="1"/>
      <c r="U29" s="1"/>
      <c r="V29" s="1"/>
      <c r="W29" s="1"/>
      <c r="X29" s="1"/>
      <c r="Y29" s="1"/>
      <c r="Z29" s="1"/>
    </row>
    <row r="30" ht="15.75" customHeight="1">
      <c r="A30" s="1" t="s">
        <v>23</v>
      </c>
      <c r="B30" s="1"/>
      <c r="C30" s="1"/>
      <c r="E30" s="1"/>
      <c r="F30" s="1"/>
      <c r="G30" s="1"/>
      <c r="H30" s="1"/>
      <c r="I30" s="1"/>
      <c r="J30" s="1"/>
      <c r="K30" s="1"/>
      <c r="L30" s="1"/>
      <c r="M30" s="1"/>
      <c r="N30" s="1"/>
      <c r="O30" s="1"/>
      <c r="P30" s="1"/>
      <c r="Q30" s="1"/>
      <c r="R30" s="1"/>
      <c r="S30" s="1"/>
      <c r="T30" s="1"/>
      <c r="U30" s="1"/>
      <c r="V30" s="1"/>
      <c r="W30" s="1"/>
      <c r="X30" s="1"/>
      <c r="Y30" s="1"/>
      <c r="Z30" s="1"/>
    </row>
    <row r="31" ht="15.75" customHeight="1">
      <c r="A31" s="1" t="s">
        <v>24</v>
      </c>
      <c r="B31" s="1"/>
      <c r="C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E32" s="1"/>
      <c r="F32" s="1"/>
      <c r="G32" s="1"/>
      <c r="H32" s="1"/>
      <c r="I32" s="1"/>
      <c r="J32" s="1"/>
      <c r="K32" s="1"/>
      <c r="L32" s="1"/>
      <c r="M32" s="1"/>
      <c r="N32" s="1"/>
      <c r="O32" s="1"/>
      <c r="P32" s="1"/>
      <c r="Q32" s="1"/>
      <c r="R32" s="1"/>
      <c r="S32" s="1"/>
      <c r="T32" s="1"/>
      <c r="U32" s="1"/>
      <c r="V32" s="1"/>
      <c r="W32" s="1"/>
      <c r="X32" s="1"/>
      <c r="Y32" s="1"/>
      <c r="Z32" s="1"/>
    </row>
    <row r="33" ht="15.75" customHeight="1">
      <c r="A33" s="1" t="s">
        <v>25</v>
      </c>
      <c r="B33" s="1"/>
      <c r="C33" s="1"/>
      <c r="E33" s="1"/>
      <c r="F33" s="1"/>
      <c r="G33" s="1"/>
      <c r="H33" s="1"/>
      <c r="I33" s="1"/>
      <c r="J33" s="1"/>
      <c r="K33" s="1"/>
      <c r="L33" s="1"/>
      <c r="M33" s="1"/>
      <c r="N33" s="1"/>
      <c r="O33" s="1"/>
      <c r="P33" s="1"/>
      <c r="Q33" s="1"/>
      <c r="R33" s="1"/>
      <c r="S33" s="1"/>
      <c r="T33" s="1"/>
      <c r="U33" s="1"/>
      <c r="V33" s="1"/>
      <c r="W33" s="1"/>
      <c r="X33" s="1"/>
      <c r="Y33" s="1"/>
      <c r="Z33" s="1"/>
    </row>
    <row r="34" ht="15.75" customHeight="1">
      <c r="A34" s="1" t="s">
        <v>26</v>
      </c>
      <c r="B34" s="1"/>
      <c r="C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E35" s="1"/>
      <c r="F35" s="1"/>
      <c r="G35" s="1"/>
      <c r="H35" s="1"/>
      <c r="I35" s="1"/>
      <c r="J35" s="1"/>
      <c r="K35" s="1"/>
      <c r="L35" s="1"/>
      <c r="M35" s="1"/>
      <c r="N35" s="1"/>
      <c r="O35" s="1"/>
      <c r="P35" s="1"/>
      <c r="Q35" s="1"/>
      <c r="R35" s="1"/>
      <c r="S35" s="1"/>
      <c r="T35" s="1"/>
      <c r="U35" s="1"/>
      <c r="V35" s="1"/>
      <c r="W35" s="1"/>
      <c r="X35" s="1"/>
      <c r="Y35" s="1"/>
      <c r="Z35" s="1"/>
    </row>
    <row r="36" ht="15.75" customHeight="1">
      <c r="A36" s="1" t="s">
        <v>27</v>
      </c>
      <c r="B36" s="1"/>
      <c r="C36" s="1"/>
      <c r="E36" s="1"/>
      <c r="F36" s="1"/>
      <c r="G36" s="1"/>
      <c r="H36" s="1"/>
      <c r="I36" s="1"/>
      <c r="J36" s="1"/>
      <c r="K36" s="1"/>
      <c r="L36" s="1"/>
      <c r="M36" s="1"/>
      <c r="N36" s="1"/>
      <c r="O36" s="1"/>
      <c r="P36" s="1"/>
      <c r="Q36" s="1"/>
      <c r="R36" s="1"/>
      <c r="S36" s="1"/>
      <c r="T36" s="1"/>
      <c r="U36" s="1"/>
      <c r="V36" s="1"/>
      <c r="W36" s="1"/>
      <c r="X36" s="1"/>
      <c r="Y36" s="1"/>
      <c r="Z36" s="1"/>
    </row>
    <row r="37" ht="15.75" customHeight="1">
      <c r="A37" s="1" t="s">
        <v>28</v>
      </c>
      <c r="B37" s="1"/>
      <c r="C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E38" s="1"/>
      <c r="F38" s="1"/>
      <c r="G38" s="1"/>
      <c r="H38" s="1"/>
      <c r="I38" s="1"/>
      <c r="J38" s="1"/>
      <c r="K38" s="1"/>
      <c r="L38" s="1"/>
      <c r="M38" s="1"/>
      <c r="N38" s="1"/>
      <c r="O38" s="1"/>
      <c r="P38" s="1"/>
      <c r="Q38" s="1"/>
      <c r="R38" s="1"/>
      <c r="S38" s="1"/>
      <c r="T38" s="1"/>
      <c r="U38" s="1"/>
      <c r="V38" s="1"/>
      <c r="W38" s="1"/>
      <c r="X38" s="1"/>
      <c r="Y38" s="1"/>
      <c r="Z38" s="1"/>
    </row>
    <row r="39" ht="15.75" customHeight="1">
      <c r="A39" s="7" t="s">
        <v>29</v>
      </c>
      <c r="B39" s="1"/>
      <c r="C39" s="1"/>
      <c r="E39" s="1"/>
      <c r="F39" s="1"/>
      <c r="G39" s="1"/>
      <c r="H39" s="1"/>
      <c r="I39" s="1"/>
      <c r="J39" s="1"/>
      <c r="K39" s="1"/>
      <c r="L39" s="1"/>
      <c r="M39" s="1"/>
      <c r="N39" s="1"/>
      <c r="O39" s="1"/>
      <c r="P39" s="1"/>
      <c r="Q39" s="1"/>
      <c r="R39" s="1"/>
      <c r="S39" s="1"/>
      <c r="T39" s="1"/>
      <c r="U39" s="1"/>
      <c r="V39" s="1"/>
      <c r="W39" s="1"/>
      <c r="X39" s="1"/>
      <c r="Y39" s="1"/>
      <c r="Z39" s="1"/>
    </row>
    <row r="40" ht="15.75" customHeight="1">
      <c r="A40" s="5" t="s">
        <v>30</v>
      </c>
      <c r="E40" s="1"/>
      <c r="F40" s="1"/>
      <c r="G40" s="1"/>
      <c r="H40" s="1"/>
      <c r="I40" s="1"/>
      <c r="J40" s="1"/>
      <c r="K40" s="1"/>
      <c r="L40" s="1"/>
      <c r="M40" s="1"/>
      <c r="N40" s="1"/>
      <c r="O40" s="1"/>
      <c r="P40" s="1"/>
      <c r="Q40" s="1"/>
      <c r="R40" s="1"/>
      <c r="S40" s="1"/>
      <c r="T40" s="1"/>
      <c r="U40" s="1"/>
      <c r="V40" s="1"/>
      <c r="W40" s="1"/>
      <c r="X40" s="1"/>
      <c r="Y40" s="1"/>
      <c r="Z40" s="1"/>
    </row>
    <row r="41" ht="15.75" customHeight="1">
      <c r="A41" s="5" t="s">
        <v>31</v>
      </c>
      <c r="E41" s="1"/>
      <c r="F41" s="1"/>
      <c r="G41" s="1"/>
      <c r="H41" s="1"/>
      <c r="I41" s="1"/>
      <c r="J41" s="1"/>
      <c r="K41" s="1"/>
      <c r="L41" s="1"/>
      <c r="M41" s="1"/>
      <c r="N41" s="1"/>
      <c r="O41" s="1"/>
      <c r="P41" s="1"/>
      <c r="Q41" s="1"/>
      <c r="R41" s="1"/>
      <c r="S41" s="1"/>
      <c r="T41" s="1"/>
      <c r="U41" s="1"/>
      <c r="V41" s="1"/>
      <c r="W41" s="1"/>
      <c r="X41" s="1"/>
      <c r="Y41" s="1"/>
      <c r="Z41" s="1"/>
    </row>
    <row r="42" ht="15.75" customHeight="1">
      <c r="A42" s="5" t="s">
        <v>32</v>
      </c>
      <c r="E42" s="1"/>
      <c r="F42" s="1"/>
      <c r="G42" s="1"/>
      <c r="H42" s="1"/>
      <c r="I42" s="1"/>
      <c r="J42" s="1"/>
      <c r="K42" s="1"/>
      <c r="L42" s="1"/>
      <c r="M42" s="1"/>
      <c r="N42" s="1"/>
      <c r="O42" s="1"/>
      <c r="P42" s="1"/>
      <c r="Q42" s="1"/>
      <c r="R42" s="1"/>
      <c r="S42" s="1"/>
      <c r="T42" s="1"/>
      <c r="U42" s="1"/>
      <c r="V42" s="1"/>
      <c r="W42" s="1"/>
      <c r="X42" s="1"/>
      <c r="Y42" s="1"/>
      <c r="Z42" s="1"/>
    </row>
    <row r="43" ht="15.75" customHeight="1">
      <c r="A43" s="5" t="s">
        <v>33</v>
      </c>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2"/>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2"/>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2"/>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2"/>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3:D3"/>
    <mergeCell ref="A40:D40"/>
    <mergeCell ref="A41:D41"/>
    <mergeCell ref="A42:D42"/>
    <mergeCell ref="A43:D4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67"/>
    <col customWidth="1" min="2" max="2" width="36.44"/>
    <col customWidth="1" min="3" max="3" width="53.33"/>
    <col customWidth="1" min="4" max="4" width="142.11"/>
    <col customWidth="1" min="5" max="5" width="11.11"/>
    <col customWidth="1" min="6" max="7" width="10.78"/>
    <col customWidth="1" min="8" max="26" width="10.56"/>
  </cols>
  <sheetData>
    <row r="1" ht="15.75" customHeight="1">
      <c r="A1" s="1"/>
      <c r="B1" s="1"/>
      <c r="C1" s="2"/>
      <c r="D1" s="2"/>
      <c r="E1" s="1"/>
      <c r="F1" s="1"/>
      <c r="G1" s="1"/>
      <c r="H1" s="1"/>
      <c r="I1" s="1"/>
      <c r="J1" s="1"/>
      <c r="K1" s="1"/>
      <c r="L1" s="1"/>
      <c r="M1" s="1"/>
      <c r="N1" s="1"/>
      <c r="O1" s="1"/>
      <c r="P1" s="1"/>
      <c r="Q1" s="1"/>
      <c r="R1" s="1"/>
      <c r="S1" s="1"/>
      <c r="T1" s="1"/>
      <c r="U1" s="1"/>
      <c r="V1" s="1"/>
      <c r="W1" s="1"/>
      <c r="X1" s="1"/>
      <c r="Y1" s="1"/>
      <c r="Z1" s="1"/>
    </row>
    <row r="2" ht="15.75" customHeight="1">
      <c r="A2" s="4" t="s">
        <v>34</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1"/>
      <c r="F3" s="1"/>
      <c r="G3" s="1"/>
      <c r="H3" s="1"/>
      <c r="I3" s="1"/>
      <c r="J3" s="1"/>
      <c r="K3" s="1"/>
      <c r="L3" s="1"/>
      <c r="M3" s="1"/>
      <c r="N3" s="1"/>
      <c r="O3" s="1"/>
      <c r="P3" s="1"/>
      <c r="Q3" s="1"/>
      <c r="R3" s="1"/>
      <c r="S3" s="1"/>
      <c r="T3" s="1"/>
      <c r="U3" s="1"/>
      <c r="V3" s="1"/>
      <c r="W3" s="1"/>
      <c r="X3" s="1"/>
      <c r="Y3" s="1"/>
      <c r="Z3" s="1"/>
    </row>
    <row r="4" ht="15.75" customHeight="1">
      <c r="A4" s="1"/>
      <c r="B4" s="6"/>
      <c r="C4" s="2"/>
      <c r="D4" s="2"/>
      <c r="E4" s="1"/>
      <c r="F4" s="1"/>
      <c r="G4" s="1"/>
      <c r="H4" s="1"/>
      <c r="I4" s="1"/>
      <c r="J4" s="1"/>
      <c r="K4" s="1"/>
      <c r="L4" s="1"/>
      <c r="M4" s="1"/>
      <c r="N4" s="1"/>
      <c r="O4" s="1"/>
      <c r="P4" s="1"/>
      <c r="Q4" s="1"/>
      <c r="R4" s="1"/>
      <c r="S4" s="1"/>
      <c r="T4" s="1"/>
      <c r="U4" s="1"/>
      <c r="V4" s="1"/>
      <c r="W4" s="1"/>
      <c r="X4" s="1"/>
      <c r="Y4" s="1"/>
      <c r="Z4" s="1"/>
    </row>
    <row r="5" ht="15.75" customHeight="1">
      <c r="A5" s="8">
        <v>1.0</v>
      </c>
      <c r="B5" s="8" t="s">
        <v>35</v>
      </c>
      <c r="C5" s="2"/>
      <c r="D5" s="2"/>
      <c r="E5" s="1"/>
      <c r="F5" s="1"/>
      <c r="G5" s="1"/>
      <c r="H5" s="1"/>
      <c r="I5" s="1"/>
      <c r="J5" s="1"/>
      <c r="K5" s="1"/>
      <c r="L5" s="1"/>
      <c r="M5" s="1"/>
      <c r="N5" s="1"/>
      <c r="O5" s="1"/>
      <c r="P5" s="1"/>
      <c r="Q5" s="1"/>
      <c r="R5" s="1"/>
      <c r="S5" s="1"/>
      <c r="T5" s="1"/>
      <c r="U5" s="1"/>
      <c r="V5" s="1"/>
      <c r="W5" s="1"/>
      <c r="X5" s="1"/>
      <c r="Y5" s="1"/>
      <c r="Z5" s="1"/>
    </row>
    <row r="6" ht="15.75" customHeight="1">
      <c r="A6" s="9" t="s">
        <v>36</v>
      </c>
      <c r="B6" s="10" t="s">
        <v>37</v>
      </c>
      <c r="C6" s="11"/>
      <c r="D6" s="12" t="s">
        <v>38</v>
      </c>
      <c r="E6" s="1"/>
      <c r="F6" s="1"/>
      <c r="G6" s="1"/>
      <c r="H6" s="1"/>
      <c r="I6" s="1"/>
      <c r="J6" s="1"/>
      <c r="K6" s="1"/>
      <c r="L6" s="1"/>
      <c r="M6" s="1"/>
      <c r="N6" s="1"/>
      <c r="O6" s="1"/>
      <c r="P6" s="1"/>
      <c r="Q6" s="1"/>
      <c r="R6" s="1"/>
      <c r="S6" s="1"/>
      <c r="T6" s="1"/>
      <c r="U6" s="1"/>
      <c r="V6" s="1"/>
      <c r="W6" s="1"/>
      <c r="X6" s="1"/>
      <c r="Y6" s="1"/>
      <c r="Z6" s="1"/>
    </row>
    <row r="7" ht="15.75" customHeight="1">
      <c r="A7" s="9" t="s">
        <v>39</v>
      </c>
      <c r="B7" s="10" t="s">
        <v>40</v>
      </c>
      <c r="C7" s="11"/>
      <c r="D7" s="12" t="s">
        <v>41</v>
      </c>
      <c r="E7" s="1"/>
      <c r="F7" s="1"/>
      <c r="G7" s="1"/>
      <c r="H7" s="1"/>
      <c r="I7" s="1"/>
      <c r="J7" s="1"/>
      <c r="K7" s="1"/>
      <c r="L7" s="1"/>
      <c r="M7" s="1"/>
      <c r="N7" s="1"/>
      <c r="O7" s="1"/>
      <c r="P7" s="1"/>
      <c r="Q7" s="1"/>
      <c r="R7" s="1"/>
      <c r="S7" s="1"/>
      <c r="T7" s="1"/>
      <c r="U7" s="1"/>
      <c r="V7" s="1"/>
      <c r="W7" s="1"/>
      <c r="X7" s="1"/>
      <c r="Y7" s="1"/>
      <c r="Z7" s="1"/>
    </row>
    <row r="8" ht="15.75" customHeight="1">
      <c r="A8" s="9" t="s">
        <v>42</v>
      </c>
      <c r="B8" s="10" t="s">
        <v>43</v>
      </c>
      <c r="C8" s="11"/>
      <c r="D8" s="12" t="s">
        <v>44</v>
      </c>
      <c r="E8" s="1"/>
      <c r="F8" s="1"/>
      <c r="G8" s="1"/>
      <c r="H8" s="1"/>
      <c r="I8" s="1"/>
      <c r="J8" s="1"/>
      <c r="K8" s="1"/>
      <c r="L8" s="1"/>
      <c r="M8" s="1"/>
      <c r="N8" s="1"/>
      <c r="O8" s="1"/>
      <c r="P8" s="1"/>
      <c r="Q8" s="1"/>
      <c r="R8" s="1"/>
      <c r="S8" s="1"/>
      <c r="T8" s="1"/>
      <c r="U8" s="1"/>
      <c r="V8" s="1"/>
      <c r="W8" s="1"/>
      <c r="X8" s="1"/>
      <c r="Y8" s="1"/>
      <c r="Z8" s="1"/>
    </row>
    <row r="9" ht="18.75" customHeight="1">
      <c r="A9" s="9" t="s">
        <v>45</v>
      </c>
      <c r="B9" s="10" t="s">
        <v>46</v>
      </c>
      <c r="C9" s="11"/>
      <c r="D9" s="12" t="s">
        <v>47</v>
      </c>
      <c r="E9" s="1"/>
      <c r="F9" s="1"/>
      <c r="G9" s="1"/>
      <c r="H9" s="1"/>
      <c r="I9" s="1"/>
      <c r="J9" s="1"/>
      <c r="K9" s="1"/>
      <c r="L9" s="1"/>
      <c r="M9" s="1"/>
      <c r="N9" s="1"/>
      <c r="O9" s="1"/>
      <c r="P9" s="1"/>
      <c r="Q9" s="1"/>
      <c r="R9" s="1"/>
      <c r="S9" s="1"/>
      <c r="T9" s="1"/>
      <c r="U9" s="1"/>
      <c r="V9" s="1"/>
      <c r="W9" s="1"/>
      <c r="X9" s="1"/>
      <c r="Y9" s="1"/>
      <c r="Z9" s="1"/>
    </row>
    <row r="10" ht="15.0" customHeight="1">
      <c r="A10" s="9" t="s">
        <v>48</v>
      </c>
      <c r="B10" s="10" t="s">
        <v>49</v>
      </c>
      <c r="C10" s="11"/>
      <c r="D10" s="12" t="s">
        <v>50</v>
      </c>
      <c r="E10" s="1"/>
      <c r="F10" s="1"/>
      <c r="G10" s="1"/>
      <c r="H10" s="1"/>
      <c r="I10" s="1"/>
      <c r="J10" s="1"/>
      <c r="K10" s="1"/>
      <c r="L10" s="1"/>
      <c r="M10" s="1"/>
      <c r="N10" s="1"/>
      <c r="O10" s="1"/>
      <c r="P10" s="1"/>
      <c r="Q10" s="1"/>
      <c r="R10" s="1"/>
      <c r="S10" s="1"/>
      <c r="T10" s="1"/>
      <c r="U10" s="1"/>
      <c r="V10" s="1"/>
      <c r="W10" s="1"/>
      <c r="X10" s="1"/>
      <c r="Y10" s="1"/>
      <c r="Z10" s="1"/>
    </row>
    <row r="11" ht="15.0" customHeight="1">
      <c r="A11" s="13" t="s">
        <v>51</v>
      </c>
      <c r="B11" s="14" t="s">
        <v>52</v>
      </c>
      <c r="C11" s="11"/>
      <c r="D11" s="15" t="s">
        <v>53</v>
      </c>
      <c r="E11" s="1"/>
      <c r="F11" s="1"/>
      <c r="G11" s="1"/>
      <c r="H11" s="1"/>
      <c r="I11" s="1"/>
      <c r="J11" s="1"/>
      <c r="K11" s="1"/>
      <c r="L11" s="1"/>
      <c r="M11" s="1"/>
      <c r="N11" s="1"/>
      <c r="O11" s="1"/>
      <c r="P11" s="1"/>
      <c r="Q11" s="1"/>
      <c r="R11" s="1"/>
      <c r="S11" s="1"/>
      <c r="T11" s="1"/>
      <c r="U11" s="1"/>
      <c r="V11" s="1"/>
      <c r="W11" s="1"/>
      <c r="X11" s="1"/>
      <c r="Y11" s="1"/>
      <c r="Z11" s="1"/>
    </row>
    <row r="12" ht="15.0" customHeight="1">
      <c r="A12" s="16"/>
      <c r="B12" s="16"/>
      <c r="C12" s="11"/>
      <c r="D12" s="16"/>
      <c r="E12" s="1"/>
      <c r="F12" s="1"/>
      <c r="G12" s="1"/>
      <c r="H12" s="1"/>
      <c r="I12" s="1"/>
      <c r="J12" s="1"/>
      <c r="K12" s="1"/>
      <c r="L12" s="1"/>
      <c r="M12" s="1"/>
      <c r="N12" s="1"/>
      <c r="O12" s="1"/>
      <c r="P12" s="1"/>
      <c r="Q12" s="1"/>
      <c r="R12" s="1"/>
      <c r="S12" s="1"/>
      <c r="T12" s="1"/>
      <c r="U12" s="1"/>
      <c r="V12" s="1"/>
      <c r="W12" s="1"/>
      <c r="X12" s="1"/>
      <c r="Y12" s="1"/>
      <c r="Z12" s="1"/>
    </row>
    <row r="13" ht="15.0" customHeight="1">
      <c r="A13" s="17"/>
      <c r="B13" s="17"/>
      <c r="C13" s="11"/>
      <c r="D13" s="17"/>
      <c r="E13" s="1"/>
      <c r="F13" s="1"/>
      <c r="G13" s="1"/>
      <c r="H13" s="1"/>
      <c r="I13" s="1"/>
      <c r="J13" s="1"/>
      <c r="K13" s="1"/>
      <c r="L13" s="1"/>
      <c r="M13" s="1"/>
      <c r="N13" s="1"/>
      <c r="O13" s="1"/>
      <c r="P13" s="1"/>
      <c r="Q13" s="1"/>
      <c r="R13" s="1"/>
      <c r="S13" s="1"/>
      <c r="T13" s="1"/>
      <c r="U13" s="1"/>
      <c r="V13" s="1"/>
      <c r="W13" s="1"/>
      <c r="X13" s="1"/>
      <c r="Y13" s="1"/>
      <c r="Z13" s="1"/>
    </row>
    <row r="14" ht="15.75" customHeight="1">
      <c r="A14" s="7"/>
      <c r="B14" s="1"/>
      <c r="C14" s="2"/>
      <c r="D14" s="2"/>
      <c r="E14" s="1"/>
      <c r="F14" s="1"/>
      <c r="G14" s="1"/>
      <c r="H14" s="1"/>
      <c r="I14" s="1"/>
      <c r="J14" s="1"/>
      <c r="K14" s="1"/>
      <c r="L14" s="1"/>
      <c r="M14" s="1"/>
      <c r="N14" s="1"/>
      <c r="O14" s="1"/>
      <c r="P14" s="1"/>
      <c r="Q14" s="1"/>
      <c r="R14" s="1"/>
      <c r="S14" s="1"/>
      <c r="T14" s="1"/>
      <c r="U14" s="1"/>
      <c r="V14" s="1"/>
      <c r="W14" s="1"/>
      <c r="X14" s="1"/>
      <c r="Y14" s="1"/>
      <c r="Z14" s="1"/>
    </row>
    <row r="15" ht="15.75" customHeight="1">
      <c r="A15" s="8">
        <v>2.0</v>
      </c>
      <c r="B15" s="8" t="s">
        <v>54</v>
      </c>
      <c r="C15" s="2"/>
      <c r="D15" s="2"/>
      <c r="E15" s="1"/>
      <c r="F15" s="1"/>
      <c r="G15" s="1"/>
      <c r="H15" s="1"/>
      <c r="I15" s="1"/>
      <c r="J15" s="1"/>
      <c r="K15" s="1"/>
      <c r="L15" s="1"/>
      <c r="M15" s="1"/>
      <c r="N15" s="1"/>
      <c r="O15" s="1"/>
      <c r="P15" s="1"/>
      <c r="Q15" s="1"/>
      <c r="R15" s="1"/>
      <c r="S15" s="1"/>
      <c r="T15" s="1"/>
      <c r="U15" s="1"/>
      <c r="V15" s="1"/>
      <c r="W15" s="1"/>
      <c r="X15" s="1"/>
      <c r="Y15" s="1"/>
      <c r="Z15" s="1"/>
    </row>
    <row r="16" ht="15.75" customHeight="1">
      <c r="A16" s="9" t="s">
        <v>55</v>
      </c>
      <c r="B16" s="10" t="s">
        <v>56</v>
      </c>
      <c r="C16" s="11"/>
      <c r="D16" s="12" t="s">
        <v>57</v>
      </c>
      <c r="E16" s="1"/>
      <c r="F16" s="1"/>
      <c r="G16" s="1"/>
      <c r="H16" s="1"/>
      <c r="I16" s="1"/>
      <c r="J16" s="1"/>
      <c r="K16" s="1"/>
      <c r="L16" s="1"/>
      <c r="M16" s="1"/>
      <c r="N16" s="1"/>
      <c r="O16" s="1"/>
      <c r="P16" s="1"/>
      <c r="Q16" s="1"/>
      <c r="R16" s="1"/>
      <c r="S16" s="1"/>
      <c r="T16" s="1"/>
      <c r="U16" s="1"/>
      <c r="V16" s="1"/>
      <c r="W16" s="1"/>
      <c r="X16" s="1"/>
      <c r="Y16" s="1"/>
      <c r="Z16" s="1"/>
    </row>
    <row r="17" ht="15.75" customHeight="1">
      <c r="A17" s="9" t="s">
        <v>58</v>
      </c>
      <c r="B17" s="10" t="s">
        <v>59</v>
      </c>
      <c r="C17" s="11"/>
      <c r="D17" s="12" t="s">
        <v>60</v>
      </c>
      <c r="E17" s="1"/>
      <c r="F17" s="1"/>
      <c r="G17" s="1"/>
      <c r="H17" s="1"/>
      <c r="I17" s="1"/>
      <c r="J17" s="1"/>
      <c r="K17" s="1"/>
      <c r="L17" s="1"/>
      <c r="M17" s="1"/>
      <c r="N17" s="1"/>
      <c r="O17" s="1"/>
      <c r="P17" s="1"/>
      <c r="Q17" s="1"/>
      <c r="R17" s="1"/>
      <c r="S17" s="1"/>
      <c r="T17" s="1"/>
      <c r="U17" s="1"/>
      <c r="V17" s="1"/>
      <c r="W17" s="1"/>
      <c r="X17" s="1"/>
      <c r="Y17" s="1"/>
      <c r="Z17" s="1"/>
    </row>
    <row r="18" ht="15.75" customHeight="1">
      <c r="A18" s="9" t="s">
        <v>61</v>
      </c>
      <c r="B18" s="10" t="s">
        <v>62</v>
      </c>
      <c r="C18" s="11"/>
      <c r="D18" s="12" t="s">
        <v>63</v>
      </c>
      <c r="E18" s="1"/>
      <c r="F18" s="1"/>
      <c r="G18" s="1"/>
      <c r="H18" s="1"/>
      <c r="I18" s="1"/>
      <c r="J18" s="1"/>
      <c r="K18" s="1"/>
      <c r="L18" s="1"/>
      <c r="M18" s="1"/>
      <c r="N18" s="1"/>
      <c r="O18" s="1"/>
      <c r="P18" s="1"/>
      <c r="Q18" s="1"/>
      <c r="R18" s="1"/>
      <c r="S18" s="1"/>
      <c r="T18" s="1"/>
      <c r="U18" s="1"/>
      <c r="V18" s="1"/>
      <c r="W18" s="1"/>
      <c r="X18" s="1"/>
      <c r="Y18" s="1"/>
      <c r="Z18" s="1"/>
    </row>
    <row r="19" ht="15.75" customHeight="1">
      <c r="A19" s="9" t="s">
        <v>64</v>
      </c>
      <c r="B19" s="14" t="s">
        <v>65</v>
      </c>
      <c r="C19" s="11"/>
      <c r="D19" s="15" t="s">
        <v>66</v>
      </c>
      <c r="E19" s="1"/>
      <c r="F19" s="1"/>
      <c r="G19" s="1"/>
      <c r="H19" s="1"/>
      <c r="I19" s="1"/>
      <c r="J19" s="1"/>
      <c r="K19" s="1"/>
      <c r="L19" s="1"/>
      <c r="M19" s="1"/>
      <c r="N19" s="1"/>
      <c r="O19" s="1"/>
      <c r="P19" s="1"/>
      <c r="Q19" s="1"/>
      <c r="R19" s="1"/>
      <c r="S19" s="1"/>
      <c r="T19" s="1"/>
      <c r="U19" s="1"/>
      <c r="V19" s="1"/>
      <c r="W19" s="1"/>
      <c r="X19" s="1"/>
      <c r="Y19" s="1"/>
      <c r="Z19" s="1"/>
    </row>
    <row r="20" ht="16.5" customHeight="1">
      <c r="A20" s="9" t="s">
        <v>67</v>
      </c>
      <c r="B20" s="16"/>
      <c r="C20" s="11"/>
      <c r="D20" s="16"/>
      <c r="E20" s="1"/>
      <c r="F20" s="1"/>
      <c r="G20" s="1"/>
      <c r="H20" s="1"/>
      <c r="I20" s="1"/>
      <c r="J20" s="1"/>
      <c r="K20" s="1"/>
      <c r="L20" s="1"/>
      <c r="M20" s="1"/>
      <c r="N20" s="1"/>
      <c r="O20" s="1"/>
      <c r="P20" s="1"/>
      <c r="Q20" s="1"/>
      <c r="R20" s="1"/>
      <c r="S20" s="1"/>
      <c r="T20" s="1"/>
      <c r="U20" s="1"/>
      <c r="V20" s="1"/>
      <c r="W20" s="1"/>
      <c r="X20" s="1"/>
      <c r="Y20" s="1"/>
      <c r="Z20" s="1"/>
    </row>
    <row r="21" ht="16.5" customHeight="1">
      <c r="A21" s="9" t="s">
        <v>68</v>
      </c>
      <c r="B21" s="17"/>
      <c r="C21" s="11"/>
      <c r="D21" s="17"/>
      <c r="E21" s="1"/>
      <c r="F21" s="1"/>
      <c r="G21" s="1"/>
      <c r="H21" s="1"/>
      <c r="I21" s="1"/>
      <c r="J21" s="1"/>
      <c r="K21" s="1"/>
      <c r="L21" s="1"/>
      <c r="M21" s="1"/>
      <c r="N21" s="1"/>
      <c r="O21" s="1"/>
      <c r="P21" s="1"/>
      <c r="Q21" s="1"/>
      <c r="R21" s="1"/>
      <c r="S21" s="1"/>
      <c r="T21" s="1"/>
      <c r="U21" s="1"/>
      <c r="V21" s="1"/>
      <c r="W21" s="1"/>
      <c r="X21" s="1"/>
      <c r="Y21" s="1"/>
      <c r="Z21" s="1"/>
    </row>
    <row r="22" ht="16.5" customHeight="1">
      <c r="A22" s="9" t="s">
        <v>69</v>
      </c>
      <c r="B22" s="15" t="s">
        <v>70</v>
      </c>
      <c r="C22" s="11"/>
      <c r="D22" s="15" t="s">
        <v>71</v>
      </c>
      <c r="E22" s="1"/>
      <c r="F22" s="1"/>
      <c r="G22" s="1"/>
      <c r="H22" s="1"/>
      <c r="I22" s="1"/>
      <c r="J22" s="1"/>
      <c r="K22" s="1"/>
      <c r="L22" s="1"/>
      <c r="M22" s="1"/>
      <c r="N22" s="1"/>
      <c r="O22" s="1"/>
      <c r="P22" s="1"/>
      <c r="Q22" s="1"/>
      <c r="R22" s="1"/>
      <c r="S22" s="1"/>
      <c r="T22" s="1"/>
      <c r="U22" s="1"/>
      <c r="V22" s="1"/>
      <c r="W22" s="1"/>
      <c r="X22" s="1"/>
      <c r="Y22" s="1"/>
      <c r="Z22" s="1"/>
    </row>
    <row r="23" ht="16.5" customHeight="1">
      <c r="A23" s="9" t="s">
        <v>72</v>
      </c>
      <c r="B23" s="16"/>
      <c r="C23" s="11"/>
      <c r="D23" s="16"/>
      <c r="E23" s="1"/>
      <c r="F23" s="1"/>
      <c r="G23" s="1"/>
      <c r="H23" s="1"/>
      <c r="I23" s="1"/>
      <c r="J23" s="1"/>
      <c r="K23" s="1"/>
      <c r="L23" s="1"/>
      <c r="M23" s="1"/>
      <c r="N23" s="1"/>
      <c r="O23" s="1"/>
      <c r="P23" s="1"/>
      <c r="Q23" s="1"/>
      <c r="R23" s="1"/>
      <c r="S23" s="1"/>
      <c r="T23" s="1"/>
      <c r="U23" s="1"/>
      <c r="V23" s="1"/>
      <c r="W23" s="1"/>
      <c r="X23" s="1"/>
      <c r="Y23" s="1"/>
      <c r="Z23" s="1"/>
    </row>
    <row r="24" ht="16.5" customHeight="1">
      <c r="A24" s="9" t="s">
        <v>73</v>
      </c>
      <c r="B24" s="17"/>
      <c r="C24" s="11"/>
      <c r="D24" s="17"/>
      <c r="E24" s="1"/>
      <c r="F24" s="1"/>
      <c r="G24" s="1"/>
      <c r="H24" s="1"/>
      <c r="I24" s="1"/>
      <c r="J24" s="1"/>
      <c r="K24" s="1"/>
      <c r="L24" s="1"/>
      <c r="M24" s="1"/>
      <c r="N24" s="1"/>
      <c r="O24" s="1"/>
      <c r="P24" s="1"/>
      <c r="Q24" s="1"/>
      <c r="R24" s="1"/>
      <c r="S24" s="1"/>
      <c r="T24" s="1"/>
      <c r="U24" s="1"/>
      <c r="V24" s="1"/>
      <c r="W24" s="1"/>
      <c r="X24" s="1"/>
      <c r="Y24" s="1"/>
      <c r="Z24" s="1"/>
    </row>
    <row r="25" ht="15.75" customHeight="1">
      <c r="A25" s="13" t="s">
        <v>74</v>
      </c>
      <c r="B25" s="14" t="s">
        <v>52</v>
      </c>
      <c r="C25" s="11"/>
      <c r="D25" s="15" t="s">
        <v>75</v>
      </c>
      <c r="E25" s="1"/>
      <c r="F25" s="1"/>
      <c r="G25" s="1"/>
      <c r="H25" s="1"/>
      <c r="I25" s="1"/>
      <c r="J25" s="1"/>
      <c r="K25" s="1"/>
      <c r="L25" s="1"/>
      <c r="M25" s="1"/>
      <c r="N25" s="1"/>
      <c r="O25" s="1"/>
      <c r="P25" s="1"/>
      <c r="Q25" s="1"/>
      <c r="R25" s="1"/>
      <c r="S25" s="1"/>
      <c r="T25" s="1"/>
      <c r="U25" s="1"/>
      <c r="V25" s="1"/>
      <c r="W25" s="1"/>
      <c r="X25" s="1"/>
      <c r="Y25" s="1"/>
      <c r="Z25" s="1"/>
    </row>
    <row r="26" ht="15.75" customHeight="1">
      <c r="A26" s="16"/>
      <c r="B26" s="16"/>
      <c r="C26" s="11"/>
      <c r="D26" s="16"/>
      <c r="E26" s="1"/>
      <c r="F26" s="1"/>
      <c r="G26" s="1"/>
      <c r="H26" s="1"/>
      <c r="I26" s="1"/>
      <c r="J26" s="1"/>
      <c r="K26" s="1"/>
      <c r="L26" s="1"/>
      <c r="M26" s="1"/>
      <c r="N26" s="1"/>
      <c r="O26" s="1"/>
      <c r="P26" s="1"/>
      <c r="Q26" s="1"/>
      <c r="R26" s="1"/>
      <c r="S26" s="1"/>
      <c r="T26" s="1"/>
      <c r="U26" s="1"/>
      <c r="V26" s="1"/>
      <c r="W26" s="1"/>
      <c r="X26" s="1"/>
      <c r="Y26" s="1"/>
      <c r="Z26" s="1"/>
    </row>
    <row r="27" ht="15.75" customHeight="1">
      <c r="A27" s="17"/>
      <c r="B27" s="17"/>
      <c r="C27" s="11"/>
      <c r="D27" s="17"/>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2"/>
      <c r="D28" s="2"/>
      <c r="E28" s="1"/>
      <c r="F28" s="1"/>
      <c r="G28" s="1"/>
      <c r="H28" s="1"/>
      <c r="I28" s="1"/>
      <c r="J28" s="1"/>
      <c r="K28" s="1"/>
      <c r="L28" s="1"/>
      <c r="M28" s="1"/>
      <c r="N28" s="1"/>
      <c r="O28" s="1"/>
      <c r="P28" s="1"/>
      <c r="Q28" s="1"/>
      <c r="R28" s="1"/>
      <c r="S28" s="1"/>
      <c r="T28" s="1"/>
      <c r="U28" s="1"/>
      <c r="V28" s="1"/>
      <c r="W28" s="1"/>
      <c r="X28" s="1"/>
      <c r="Y28" s="1"/>
      <c r="Z28" s="1"/>
    </row>
    <row r="29" ht="15.75" customHeight="1">
      <c r="A29" s="8">
        <v>3.0</v>
      </c>
      <c r="B29" s="8" t="s">
        <v>76</v>
      </c>
      <c r="C29" s="2"/>
      <c r="D29" s="2"/>
      <c r="E29" s="1"/>
      <c r="F29" s="1"/>
      <c r="G29" s="1"/>
      <c r="H29" s="1"/>
      <c r="I29" s="1"/>
      <c r="J29" s="1"/>
      <c r="K29" s="1"/>
      <c r="L29" s="1"/>
      <c r="M29" s="1"/>
      <c r="N29" s="1"/>
      <c r="O29" s="1"/>
      <c r="P29" s="1"/>
      <c r="Q29" s="1"/>
      <c r="R29" s="1"/>
      <c r="S29" s="1"/>
      <c r="T29" s="1"/>
      <c r="U29" s="1"/>
      <c r="V29" s="1"/>
      <c r="W29" s="1"/>
      <c r="X29" s="1"/>
      <c r="Y29" s="1"/>
      <c r="Z29" s="1"/>
    </row>
    <row r="30" ht="15.75" customHeight="1">
      <c r="A30" s="9" t="s">
        <v>77</v>
      </c>
      <c r="B30" s="15" t="s">
        <v>78</v>
      </c>
      <c r="C30" s="11"/>
      <c r="D30" s="15" t="s">
        <v>79</v>
      </c>
      <c r="E30" s="1"/>
      <c r="F30" s="1"/>
      <c r="G30" s="1"/>
      <c r="H30" s="1"/>
      <c r="I30" s="1"/>
      <c r="J30" s="1"/>
      <c r="K30" s="1"/>
      <c r="L30" s="1"/>
      <c r="M30" s="1"/>
      <c r="N30" s="1"/>
      <c r="O30" s="1"/>
      <c r="P30" s="1"/>
      <c r="Q30" s="1"/>
      <c r="R30" s="1"/>
      <c r="S30" s="1"/>
      <c r="T30" s="1"/>
      <c r="U30" s="1"/>
      <c r="V30" s="1"/>
      <c r="W30" s="1"/>
      <c r="X30" s="1"/>
      <c r="Y30" s="1"/>
      <c r="Z30" s="1"/>
    </row>
    <row r="31" ht="15.75" customHeight="1">
      <c r="A31" s="9" t="s">
        <v>80</v>
      </c>
      <c r="B31" s="16"/>
      <c r="C31" s="11"/>
      <c r="D31" s="16"/>
      <c r="E31" s="1"/>
      <c r="F31" s="1"/>
      <c r="G31" s="1"/>
      <c r="H31" s="1"/>
      <c r="I31" s="1"/>
      <c r="J31" s="1"/>
      <c r="K31" s="1"/>
      <c r="L31" s="1"/>
      <c r="M31" s="1"/>
      <c r="N31" s="1"/>
      <c r="O31" s="1"/>
      <c r="P31" s="1"/>
      <c r="Q31" s="1"/>
      <c r="R31" s="1"/>
      <c r="S31" s="1"/>
      <c r="T31" s="1"/>
      <c r="U31" s="1"/>
      <c r="V31" s="1"/>
      <c r="W31" s="1"/>
      <c r="X31" s="1"/>
      <c r="Y31" s="1"/>
      <c r="Z31" s="1"/>
    </row>
    <row r="32" ht="15.75" customHeight="1">
      <c r="A32" s="9" t="s">
        <v>81</v>
      </c>
      <c r="B32" s="17"/>
      <c r="C32" s="11"/>
      <c r="D32" s="17"/>
      <c r="E32" s="1"/>
      <c r="F32" s="1"/>
      <c r="G32" s="1"/>
      <c r="H32" s="1"/>
      <c r="I32" s="1"/>
      <c r="J32" s="1"/>
      <c r="K32" s="1"/>
      <c r="L32" s="1"/>
      <c r="M32" s="1"/>
      <c r="N32" s="1"/>
      <c r="O32" s="1"/>
      <c r="P32" s="1"/>
      <c r="Q32" s="1"/>
      <c r="R32" s="1"/>
      <c r="S32" s="1"/>
      <c r="T32" s="1"/>
      <c r="U32" s="1"/>
      <c r="V32" s="1"/>
      <c r="W32" s="1"/>
      <c r="X32" s="1"/>
      <c r="Y32" s="1"/>
      <c r="Z32" s="1"/>
    </row>
    <row r="33" ht="15.75" customHeight="1">
      <c r="A33" s="9" t="s">
        <v>82</v>
      </c>
      <c r="B33" s="15" t="s">
        <v>83</v>
      </c>
      <c r="C33" s="11"/>
      <c r="D33" s="15" t="s">
        <v>84</v>
      </c>
      <c r="E33" s="1"/>
      <c r="F33" s="1"/>
      <c r="G33" s="1"/>
      <c r="H33" s="1"/>
      <c r="I33" s="1"/>
      <c r="J33" s="1"/>
      <c r="K33" s="1"/>
      <c r="L33" s="1"/>
      <c r="M33" s="1"/>
      <c r="N33" s="1"/>
      <c r="O33" s="1"/>
      <c r="P33" s="1"/>
      <c r="Q33" s="1"/>
      <c r="R33" s="1"/>
      <c r="S33" s="1"/>
      <c r="T33" s="1"/>
      <c r="U33" s="1"/>
      <c r="V33" s="1"/>
      <c r="W33" s="1"/>
      <c r="X33" s="1"/>
      <c r="Y33" s="1"/>
      <c r="Z33" s="1"/>
    </row>
    <row r="34" ht="15.75" customHeight="1">
      <c r="A34" s="9" t="s">
        <v>85</v>
      </c>
      <c r="B34" s="16"/>
      <c r="C34" s="11"/>
      <c r="D34" s="16"/>
      <c r="E34" s="1"/>
      <c r="F34" s="1"/>
      <c r="G34" s="1"/>
      <c r="H34" s="1"/>
      <c r="I34" s="1"/>
      <c r="J34" s="1"/>
      <c r="K34" s="1"/>
      <c r="L34" s="1"/>
      <c r="M34" s="1"/>
      <c r="N34" s="1"/>
      <c r="O34" s="1"/>
      <c r="P34" s="1"/>
      <c r="Q34" s="1"/>
      <c r="R34" s="1"/>
      <c r="S34" s="1"/>
      <c r="T34" s="1"/>
      <c r="U34" s="1"/>
      <c r="V34" s="1"/>
      <c r="W34" s="1"/>
      <c r="X34" s="1"/>
      <c r="Y34" s="1"/>
      <c r="Z34" s="1"/>
    </row>
    <row r="35" ht="15.75" customHeight="1">
      <c r="A35" s="9" t="s">
        <v>86</v>
      </c>
      <c r="B35" s="17"/>
      <c r="C35" s="11"/>
      <c r="D35" s="17"/>
      <c r="E35" s="1"/>
      <c r="F35" s="1"/>
      <c r="G35" s="1"/>
      <c r="H35" s="1"/>
      <c r="I35" s="1"/>
      <c r="J35" s="1"/>
      <c r="K35" s="1"/>
      <c r="L35" s="1"/>
      <c r="M35" s="1"/>
      <c r="N35" s="1"/>
      <c r="O35" s="1"/>
      <c r="P35" s="1"/>
      <c r="Q35" s="1"/>
      <c r="R35" s="1"/>
      <c r="S35" s="1"/>
      <c r="T35" s="1"/>
      <c r="U35" s="1"/>
      <c r="V35" s="1"/>
      <c r="W35" s="1"/>
      <c r="X35" s="1"/>
      <c r="Y35" s="1"/>
      <c r="Z35" s="1"/>
    </row>
    <row r="36" ht="15.75" customHeight="1">
      <c r="A36" s="9" t="s">
        <v>87</v>
      </c>
      <c r="B36" s="15" t="s">
        <v>88</v>
      </c>
      <c r="C36" s="11"/>
      <c r="D36" s="15" t="s">
        <v>89</v>
      </c>
      <c r="E36" s="1"/>
      <c r="F36" s="1"/>
      <c r="G36" s="1"/>
      <c r="H36" s="1"/>
      <c r="I36" s="1"/>
      <c r="J36" s="1"/>
      <c r="K36" s="1"/>
      <c r="L36" s="1"/>
      <c r="M36" s="1"/>
      <c r="N36" s="1"/>
      <c r="O36" s="1"/>
      <c r="P36" s="1"/>
      <c r="Q36" s="1"/>
      <c r="R36" s="1"/>
      <c r="S36" s="1"/>
      <c r="T36" s="1"/>
      <c r="U36" s="1"/>
      <c r="V36" s="1"/>
      <c r="W36" s="1"/>
      <c r="X36" s="1"/>
      <c r="Y36" s="1"/>
      <c r="Z36" s="1"/>
    </row>
    <row r="37" ht="15.75" customHeight="1">
      <c r="A37" s="9" t="s">
        <v>90</v>
      </c>
      <c r="B37" s="16"/>
      <c r="C37" s="11"/>
      <c r="D37" s="16"/>
      <c r="E37" s="1"/>
      <c r="F37" s="1"/>
      <c r="G37" s="1"/>
      <c r="H37" s="1"/>
      <c r="I37" s="1"/>
      <c r="J37" s="1"/>
      <c r="K37" s="1"/>
      <c r="L37" s="1"/>
      <c r="M37" s="1"/>
      <c r="N37" s="1"/>
      <c r="O37" s="1"/>
      <c r="P37" s="1"/>
      <c r="Q37" s="1"/>
      <c r="R37" s="1"/>
      <c r="S37" s="1"/>
      <c r="T37" s="1"/>
      <c r="U37" s="1"/>
      <c r="V37" s="1"/>
      <c r="W37" s="1"/>
      <c r="X37" s="1"/>
      <c r="Y37" s="1"/>
      <c r="Z37" s="1"/>
    </row>
    <row r="38" ht="15.75" customHeight="1">
      <c r="A38" s="9" t="s">
        <v>91</v>
      </c>
      <c r="B38" s="17"/>
      <c r="C38" s="11"/>
      <c r="D38" s="17"/>
      <c r="E38" s="1"/>
      <c r="F38" s="1"/>
      <c r="G38" s="1"/>
      <c r="H38" s="1"/>
      <c r="I38" s="1"/>
      <c r="J38" s="1"/>
      <c r="K38" s="1"/>
      <c r="L38" s="1"/>
      <c r="M38" s="1"/>
      <c r="N38" s="1"/>
      <c r="O38" s="1"/>
      <c r="P38" s="1"/>
      <c r="Q38" s="1"/>
      <c r="R38" s="1"/>
      <c r="S38" s="1"/>
      <c r="T38" s="1"/>
      <c r="U38" s="1"/>
      <c r="V38" s="1"/>
      <c r="W38" s="1"/>
      <c r="X38" s="1"/>
      <c r="Y38" s="1"/>
      <c r="Z38" s="1"/>
    </row>
    <row r="39" ht="15.75" customHeight="1">
      <c r="A39" s="18" t="s">
        <v>92</v>
      </c>
      <c r="B39" s="14" t="s">
        <v>52</v>
      </c>
      <c r="C39" s="11"/>
      <c r="D39" s="15" t="s">
        <v>75</v>
      </c>
      <c r="E39" s="1"/>
      <c r="F39" s="1"/>
      <c r="G39" s="1"/>
      <c r="H39" s="1"/>
      <c r="I39" s="1"/>
      <c r="J39" s="1"/>
      <c r="K39" s="1"/>
      <c r="L39" s="1"/>
      <c r="M39" s="1"/>
      <c r="N39" s="1"/>
      <c r="O39" s="1"/>
      <c r="P39" s="1"/>
      <c r="Q39" s="1"/>
      <c r="R39" s="1"/>
      <c r="S39" s="1"/>
      <c r="T39" s="1"/>
      <c r="U39" s="1"/>
      <c r="V39" s="1"/>
      <c r="W39" s="1"/>
      <c r="X39" s="1"/>
      <c r="Y39" s="1"/>
      <c r="Z39" s="1"/>
    </row>
    <row r="40" ht="15.75" customHeight="1">
      <c r="A40" s="16"/>
      <c r="B40" s="16"/>
      <c r="C40" s="11"/>
      <c r="D40" s="16"/>
      <c r="E40" s="1"/>
      <c r="F40" s="1"/>
      <c r="G40" s="1"/>
      <c r="H40" s="1"/>
      <c r="I40" s="1"/>
      <c r="J40" s="1"/>
      <c r="K40" s="1"/>
      <c r="L40" s="1"/>
      <c r="M40" s="1"/>
      <c r="N40" s="1"/>
      <c r="O40" s="1"/>
      <c r="P40" s="1"/>
      <c r="Q40" s="1"/>
      <c r="R40" s="1"/>
      <c r="S40" s="1"/>
      <c r="T40" s="1"/>
      <c r="U40" s="1"/>
      <c r="V40" s="1"/>
      <c r="W40" s="1"/>
      <c r="X40" s="1"/>
      <c r="Y40" s="1"/>
      <c r="Z40" s="1"/>
    </row>
    <row r="41" ht="15.75" customHeight="1">
      <c r="A41" s="17"/>
      <c r="B41" s="17"/>
      <c r="C41" s="11"/>
      <c r="D41" s="17"/>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2"/>
      <c r="D42" s="2"/>
      <c r="E42" s="1"/>
      <c r="F42" s="1"/>
      <c r="G42" s="1"/>
      <c r="H42" s="1"/>
      <c r="I42" s="1"/>
      <c r="J42" s="1"/>
      <c r="K42" s="1"/>
      <c r="L42" s="1"/>
      <c r="M42" s="1"/>
      <c r="N42" s="1"/>
      <c r="O42" s="1"/>
      <c r="P42" s="1"/>
      <c r="Q42" s="1"/>
      <c r="R42" s="1"/>
      <c r="S42" s="1"/>
      <c r="T42" s="1"/>
      <c r="U42" s="1"/>
      <c r="V42" s="1"/>
      <c r="W42" s="1"/>
      <c r="X42" s="1"/>
      <c r="Y42" s="1"/>
      <c r="Z42" s="1"/>
    </row>
    <row r="43" ht="15.75" customHeight="1">
      <c r="A43" s="8">
        <v>4.0</v>
      </c>
      <c r="B43" s="8" t="s">
        <v>93</v>
      </c>
      <c r="C43" s="2"/>
      <c r="D43" s="2"/>
      <c r="E43" s="1"/>
      <c r="F43" s="1"/>
      <c r="G43" s="1"/>
      <c r="H43" s="1"/>
      <c r="I43" s="1"/>
      <c r="J43" s="1"/>
      <c r="K43" s="1"/>
      <c r="L43" s="1"/>
      <c r="M43" s="1"/>
      <c r="N43" s="1"/>
      <c r="O43" s="1"/>
      <c r="P43" s="1"/>
      <c r="Q43" s="1"/>
      <c r="R43" s="1"/>
      <c r="S43" s="1"/>
      <c r="T43" s="1"/>
      <c r="U43" s="1"/>
      <c r="V43" s="1"/>
      <c r="W43" s="1"/>
      <c r="X43" s="1"/>
      <c r="Y43" s="1"/>
      <c r="Z43" s="1"/>
    </row>
    <row r="44" ht="15.75" customHeight="1">
      <c r="A44" s="19" t="s">
        <v>94</v>
      </c>
      <c r="B44" s="20" t="s">
        <v>95</v>
      </c>
      <c r="C44" s="21"/>
      <c r="D44" s="20" t="s">
        <v>96</v>
      </c>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19" t="s">
        <v>97</v>
      </c>
      <c r="B45" s="20" t="s">
        <v>98</v>
      </c>
      <c r="C45" s="21"/>
      <c r="D45" s="20" t="s">
        <v>99</v>
      </c>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19" t="s">
        <v>100</v>
      </c>
      <c r="B46" s="20" t="s">
        <v>101</v>
      </c>
      <c r="C46" s="21"/>
      <c r="D46" s="20" t="s">
        <v>102</v>
      </c>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19" t="s">
        <v>103</v>
      </c>
      <c r="B47" s="20" t="s">
        <v>104</v>
      </c>
      <c r="C47" s="21"/>
      <c r="D47" s="20" t="s">
        <v>105</v>
      </c>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19" t="s">
        <v>106</v>
      </c>
      <c r="B48" s="20" t="s">
        <v>107</v>
      </c>
      <c r="C48" s="21"/>
      <c r="D48" s="20" t="s">
        <v>108</v>
      </c>
      <c r="E48" s="22"/>
      <c r="F48" s="22"/>
      <c r="G48" s="22"/>
      <c r="H48" s="22"/>
      <c r="I48" s="22"/>
      <c r="J48" s="22"/>
      <c r="K48" s="22"/>
      <c r="L48" s="22"/>
      <c r="M48" s="22"/>
      <c r="N48" s="22"/>
      <c r="O48" s="22"/>
      <c r="P48" s="22"/>
      <c r="Q48" s="22"/>
      <c r="R48" s="22"/>
      <c r="S48" s="22"/>
      <c r="T48" s="22"/>
      <c r="U48" s="22"/>
      <c r="V48" s="22"/>
      <c r="W48" s="22"/>
      <c r="X48" s="22"/>
      <c r="Y48" s="22"/>
      <c r="Z48" s="22"/>
    </row>
    <row r="49" ht="18.0" customHeight="1">
      <c r="A49" s="19" t="s">
        <v>109</v>
      </c>
      <c r="B49" s="20" t="s">
        <v>110</v>
      </c>
      <c r="C49" s="21"/>
      <c r="D49" s="20" t="s">
        <v>111</v>
      </c>
      <c r="E49" s="22"/>
      <c r="F49" s="22"/>
      <c r="G49" s="22"/>
      <c r="H49" s="22"/>
      <c r="I49" s="22"/>
      <c r="J49" s="22"/>
      <c r="K49" s="22"/>
      <c r="L49" s="22"/>
      <c r="M49" s="22"/>
      <c r="N49" s="22"/>
      <c r="O49" s="22"/>
      <c r="P49" s="22"/>
      <c r="Q49" s="22"/>
      <c r="R49" s="22"/>
      <c r="S49" s="22"/>
      <c r="T49" s="22"/>
      <c r="U49" s="22"/>
      <c r="V49" s="22"/>
      <c r="W49" s="22"/>
      <c r="X49" s="22"/>
      <c r="Y49" s="22"/>
      <c r="Z49" s="22"/>
    </row>
    <row r="50" ht="18.0" customHeight="1">
      <c r="A50" s="19" t="s">
        <v>112</v>
      </c>
      <c r="B50" s="20" t="s">
        <v>113</v>
      </c>
      <c r="C50" s="21"/>
      <c r="D50" s="20" t="s">
        <v>114</v>
      </c>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1"/>
      <c r="B51" s="1"/>
      <c r="C51" s="2"/>
      <c r="D51" s="2"/>
      <c r="E51" s="1"/>
      <c r="F51" s="1"/>
      <c r="G51" s="1"/>
      <c r="H51" s="1"/>
      <c r="I51" s="1"/>
      <c r="J51" s="1"/>
      <c r="K51" s="1"/>
      <c r="L51" s="1"/>
      <c r="M51" s="1"/>
      <c r="N51" s="1"/>
      <c r="O51" s="1"/>
      <c r="P51" s="1"/>
      <c r="Q51" s="1"/>
      <c r="R51" s="1"/>
      <c r="S51" s="1"/>
      <c r="T51" s="1"/>
      <c r="U51" s="1"/>
      <c r="V51" s="1"/>
      <c r="W51" s="1"/>
      <c r="X51" s="1"/>
      <c r="Y51" s="1"/>
      <c r="Z51" s="1"/>
    </row>
    <row r="52" ht="15.75" customHeight="1">
      <c r="A52" s="8">
        <v>5.0</v>
      </c>
      <c r="B52" s="8" t="s">
        <v>115</v>
      </c>
      <c r="C52" s="2"/>
      <c r="D52" s="2"/>
      <c r="E52" s="1"/>
      <c r="F52" s="1"/>
      <c r="G52" s="1"/>
      <c r="H52" s="1"/>
      <c r="I52" s="1"/>
      <c r="J52" s="1"/>
      <c r="K52" s="1"/>
      <c r="L52" s="1"/>
      <c r="M52" s="1"/>
      <c r="N52" s="1"/>
      <c r="O52" s="1"/>
      <c r="P52" s="1"/>
      <c r="Q52" s="1"/>
      <c r="R52" s="1"/>
      <c r="S52" s="1"/>
      <c r="T52" s="1"/>
      <c r="U52" s="1"/>
      <c r="V52" s="1"/>
      <c r="W52" s="1"/>
      <c r="X52" s="1"/>
      <c r="Y52" s="1"/>
      <c r="Z52" s="1"/>
    </row>
    <row r="53" ht="15.75" customHeight="1">
      <c r="A53" s="19" t="s">
        <v>116</v>
      </c>
      <c r="B53" s="23" t="s">
        <v>117</v>
      </c>
      <c r="C53" s="21"/>
      <c r="D53" s="20" t="s">
        <v>118</v>
      </c>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19" t="s">
        <v>119</v>
      </c>
      <c r="B54" s="23" t="s">
        <v>120</v>
      </c>
      <c r="C54" s="21"/>
      <c r="D54" s="20" t="s">
        <v>121</v>
      </c>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19" t="s">
        <v>122</v>
      </c>
      <c r="B55" s="23" t="s">
        <v>123</v>
      </c>
      <c r="C55" s="21"/>
      <c r="D55" s="20" t="s">
        <v>124</v>
      </c>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19" t="s">
        <v>125</v>
      </c>
      <c r="B56" s="23" t="s">
        <v>126</v>
      </c>
      <c r="C56" s="21"/>
      <c r="D56" s="20" t="s">
        <v>127</v>
      </c>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19" t="s">
        <v>128</v>
      </c>
      <c r="B57" s="23" t="s">
        <v>129</v>
      </c>
      <c r="C57" s="21"/>
      <c r="D57" s="20" t="s">
        <v>130</v>
      </c>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19" t="s">
        <v>131</v>
      </c>
      <c r="B58" s="23" t="s">
        <v>132</v>
      </c>
      <c r="C58" s="21"/>
      <c r="D58" s="20" t="s">
        <v>121</v>
      </c>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19" t="s">
        <v>133</v>
      </c>
      <c r="B59" s="23" t="s">
        <v>134</v>
      </c>
      <c r="C59" s="21"/>
      <c r="D59" s="20" t="s">
        <v>121</v>
      </c>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19" t="s">
        <v>135</v>
      </c>
      <c r="B60" s="23" t="s">
        <v>136</v>
      </c>
      <c r="C60" s="21"/>
      <c r="D60" s="20" t="s">
        <v>137</v>
      </c>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19" t="s">
        <v>138</v>
      </c>
      <c r="B61" s="23" t="s">
        <v>139</v>
      </c>
      <c r="C61" s="21"/>
      <c r="D61" s="20" t="s">
        <v>140</v>
      </c>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1"/>
      <c r="B62" s="1"/>
      <c r="C62" s="2"/>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2"/>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2"/>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2"/>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2"/>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2"/>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2"/>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2"/>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2"/>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2"/>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2"/>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2"/>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2"/>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2"/>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2"/>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2"/>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2"/>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2"/>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2"/>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2"/>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2"/>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2"/>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2"/>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2"/>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2"/>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2"/>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2"/>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2"/>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2"/>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2"/>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2"/>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2"/>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2"/>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2"/>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2"/>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1">
    <mergeCell ref="D19:D21"/>
    <mergeCell ref="D22:D24"/>
    <mergeCell ref="D25:D27"/>
    <mergeCell ref="D30:D32"/>
    <mergeCell ref="D33:D35"/>
    <mergeCell ref="D36:D38"/>
    <mergeCell ref="D39:D41"/>
    <mergeCell ref="A25:A27"/>
    <mergeCell ref="B25:B27"/>
    <mergeCell ref="B30:B32"/>
    <mergeCell ref="B33:B35"/>
    <mergeCell ref="B36:B38"/>
    <mergeCell ref="A39:A41"/>
    <mergeCell ref="B39:B41"/>
    <mergeCell ref="A2:D2"/>
    <mergeCell ref="A3:D3"/>
    <mergeCell ref="A11:A13"/>
    <mergeCell ref="B11:B13"/>
    <mergeCell ref="D11:D13"/>
    <mergeCell ref="B19:B21"/>
    <mergeCell ref="B22:B24"/>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67"/>
    <col customWidth="1" min="2" max="2" width="37.44"/>
    <col customWidth="1" min="3" max="3" width="13.67"/>
    <col customWidth="1" min="4" max="4" width="142.11"/>
    <col customWidth="1" min="5" max="5" width="11.11"/>
    <col customWidth="1" min="6" max="7" width="10.78"/>
    <col customWidth="1" min="8" max="26" width="10.56"/>
  </cols>
  <sheetData>
    <row r="1" ht="15.75" customHeight="1">
      <c r="A1" s="1"/>
      <c r="B1" s="1"/>
      <c r="C1" s="2"/>
      <c r="D1" s="2"/>
      <c r="E1" s="1"/>
      <c r="F1" s="1"/>
      <c r="G1" s="1"/>
      <c r="H1" s="1"/>
      <c r="I1" s="1"/>
      <c r="J1" s="1"/>
      <c r="K1" s="1"/>
      <c r="L1" s="1"/>
      <c r="M1" s="1"/>
      <c r="N1" s="1"/>
      <c r="O1" s="1"/>
      <c r="P1" s="1"/>
      <c r="Q1" s="1"/>
      <c r="R1" s="1"/>
      <c r="S1" s="1"/>
      <c r="T1" s="1"/>
      <c r="U1" s="1"/>
      <c r="V1" s="1"/>
      <c r="W1" s="1"/>
      <c r="X1" s="1"/>
      <c r="Y1" s="1"/>
      <c r="Z1" s="1"/>
    </row>
    <row r="2" ht="15.75" customHeight="1">
      <c r="A2" s="4" t="s">
        <v>141</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1"/>
      <c r="F3" s="1"/>
      <c r="G3" s="1"/>
      <c r="H3" s="1"/>
      <c r="I3" s="1"/>
      <c r="J3" s="1"/>
      <c r="K3" s="1"/>
      <c r="L3" s="1"/>
      <c r="M3" s="1"/>
      <c r="N3" s="1"/>
      <c r="O3" s="1"/>
      <c r="P3" s="1"/>
      <c r="Q3" s="1"/>
      <c r="R3" s="1"/>
      <c r="S3" s="1"/>
      <c r="T3" s="1"/>
      <c r="U3" s="1"/>
      <c r="V3" s="1"/>
      <c r="W3" s="1"/>
      <c r="X3" s="1"/>
      <c r="Y3" s="1"/>
      <c r="Z3" s="1"/>
    </row>
    <row r="4" ht="15.75" customHeight="1">
      <c r="A4" s="1"/>
      <c r="B4" s="6"/>
      <c r="C4" s="2"/>
      <c r="D4" s="2"/>
      <c r="E4" s="1"/>
      <c r="F4" s="1"/>
      <c r="G4" s="1"/>
      <c r="H4" s="1"/>
      <c r="I4" s="1"/>
      <c r="J4" s="1"/>
      <c r="K4" s="1"/>
      <c r="L4" s="1"/>
      <c r="M4" s="1"/>
      <c r="N4" s="1"/>
      <c r="O4" s="1"/>
      <c r="P4" s="1"/>
      <c r="Q4" s="1"/>
      <c r="R4" s="1"/>
      <c r="S4" s="1"/>
      <c r="T4" s="1"/>
      <c r="U4" s="1"/>
      <c r="V4" s="1"/>
      <c r="W4" s="1"/>
      <c r="X4" s="1"/>
      <c r="Y4" s="1"/>
      <c r="Z4" s="1"/>
    </row>
    <row r="5" ht="15.75" customHeight="1">
      <c r="A5" s="24">
        <v>6.0</v>
      </c>
      <c r="B5" s="8" t="s">
        <v>142</v>
      </c>
      <c r="C5" s="2"/>
      <c r="D5" s="2"/>
      <c r="E5" s="1"/>
      <c r="F5" s="1"/>
      <c r="G5" s="1"/>
      <c r="H5" s="1"/>
      <c r="I5" s="1"/>
      <c r="J5" s="1"/>
      <c r="K5" s="1"/>
      <c r="L5" s="1"/>
      <c r="M5" s="1"/>
      <c r="N5" s="1"/>
      <c r="O5" s="1"/>
      <c r="P5" s="1"/>
      <c r="Q5" s="1"/>
      <c r="R5" s="1"/>
      <c r="S5" s="1"/>
      <c r="T5" s="1"/>
      <c r="U5" s="1"/>
      <c r="V5" s="1"/>
      <c r="W5" s="1"/>
      <c r="X5" s="1"/>
      <c r="Y5" s="1"/>
      <c r="Z5" s="1"/>
    </row>
    <row r="6" ht="15.75" customHeight="1">
      <c r="A6" s="19" t="s">
        <v>143</v>
      </c>
      <c r="B6" s="23" t="s">
        <v>144</v>
      </c>
      <c r="C6" s="21"/>
      <c r="D6" s="20" t="s">
        <v>145</v>
      </c>
      <c r="E6" s="1"/>
      <c r="F6" s="1"/>
      <c r="G6" s="1"/>
      <c r="H6" s="1"/>
      <c r="I6" s="1"/>
      <c r="J6" s="1"/>
      <c r="K6" s="1"/>
      <c r="L6" s="1"/>
      <c r="M6" s="1"/>
      <c r="N6" s="1"/>
      <c r="O6" s="1"/>
      <c r="P6" s="1"/>
      <c r="Q6" s="1"/>
      <c r="R6" s="1"/>
      <c r="S6" s="1"/>
      <c r="T6" s="1"/>
      <c r="U6" s="1"/>
      <c r="V6" s="1"/>
      <c r="W6" s="1"/>
      <c r="X6" s="1"/>
      <c r="Y6" s="1"/>
      <c r="Z6" s="1"/>
    </row>
    <row r="7" ht="15.75" customHeight="1">
      <c r="A7" s="19" t="s">
        <v>146</v>
      </c>
      <c r="B7" s="23" t="s">
        <v>147</v>
      </c>
      <c r="C7" s="21"/>
      <c r="D7" s="20" t="s">
        <v>148</v>
      </c>
      <c r="E7" s="1"/>
      <c r="F7" s="1"/>
      <c r="G7" s="1"/>
      <c r="H7" s="1"/>
      <c r="I7" s="1"/>
      <c r="J7" s="1"/>
      <c r="K7" s="1"/>
      <c r="L7" s="1"/>
      <c r="M7" s="1"/>
      <c r="N7" s="1"/>
      <c r="O7" s="1"/>
      <c r="P7" s="1"/>
      <c r="Q7" s="1"/>
      <c r="R7" s="1"/>
      <c r="S7" s="1"/>
      <c r="T7" s="1"/>
      <c r="U7" s="1"/>
      <c r="V7" s="1"/>
      <c r="W7" s="1"/>
      <c r="X7" s="1"/>
      <c r="Y7" s="1"/>
      <c r="Z7" s="1"/>
    </row>
    <row r="8" ht="15.75" customHeight="1">
      <c r="A8" s="19" t="s">
        <v>149</v>
      </c>
      <c r="B8" s="23" t="s">
        <v>150</v>
      </c>
      <c r="C8" s="21"/>
      <c r="D8" s="20" t="s">
        <v>151</v>
      </c>
      <c r="E8" s="1"/>
      <c r="F8" s="1"/>
      <c r="G8" s="1"/>
      <c r="H8" s="1"/>
      <c r="I8" s="1"/>
      <c r="J8" s="1"/>
      <c r="K8" s="1"/>
      <c r="L8" s="1"/>
      <c r="M8" s="1"/>
      <c r="N8" s="1"/>
      <c r="O8" s="1"/>
      <c r="P8" s="1"/>
      <c r="Q8" s="1"/>
      <c r="R8" s="1"/>
      <c r="S8" s="1"/>
      <c r="T8" s="1"/>
      <c r="U8" s="1"/>
      <c r="V8" s="1"/>
      <c r="W8" s="1"/>
      <c r="X8" s="1"/>
      <c r="Y8" s="1"/>
      <c r="Z8" s="1"/>
    </row>
    <row r="9" ht="15.75" customHeight="1">
      <c r="A9" s="19" t="s">
        <v>152</v>
      </c>
      <c r="B9" s="23" t="s">
        <v>153</v>
      </c>
      <c r="C9" s="21"/>
      <c r="D9" s="20" t="s">
        <v>154</v>
      </c>
      <c r="E9" s="1"/>
      <c r="F9" s="1"/>
      <c r="G9" s="1"/>
      <c r="H9" s="1"/>
      <c r="I9" s="1"/>
      <c r="J9" s="1"/>
      <c r="K9" s="1"/>
      <c r="L9" s="1"/>
      <c r="M9" s="1"/>
      <c r="N9" s="1"/>
      <c r="O9" s="1"/>
      <c r="P9" s="1"/>
      <c r="Q9" s="1"/>
      <c r="R9" s="1"/>
      <c r="S9" s="1"/>
      <c r="T9" s="1"/>
      <c r="U9" s="1"/>
      <c r="V9" s="1"/>
      <c r="W9" s="1"/>
      <c r="X9" s="1"/>
      <c r="Y9" s="1"/>
      <c r="Z9" s="1"/>
    </row>
    <row r="10" ht="15.75" customHeight="1">
      <c r="A10" s="19" t="s">
        <v>155</v>
      </c>
      <c r="B10" s="23" t="s">
        <v>156</v>
      </c>
      <c r="C10" s="21"/>
      <c r="D10" s="20" t="s">
        <v>157</v>
      </c>
      <c r="E10" s="1"/>
      <c r="F10" s="1"/>
      <c r="G10" s="1"/>
      <c r="H10" s="1"/>
      <c r="I10" s="1"/>
      <c r="J10" s="1"/>
      <c r="K10" s="1"/>
      <c r="L10" s="1"/>
      <c r="M10" s="1"/>
      <c r="N10" s="1"/>
      <c r="O10" s="1"/>
      <c r="P10" s="1"/>
      <c r="Q10" s="1"/>
      <c r="R10" s="1"/>
      <c r="S10" s="1"/>
      <c r="T10" s="1"/>
      <c r="U10" s="1"/>
      <c r="V10" s="1"/>
      <c r="W10" s="1"/>
      <c r="X10" s="1"/>
      <c r="Y10" s="1"/>
      <c r="Z10" s="1"/>
    </row>
    <row r="11" ht="15.75" customHeight="1">
      <c r="A11" s="19" t="s">
        <v>158</v>
      </c>
      <c r="B11" s="23" t="s">
        <v>159</v>
      </c>
      <c r="C11" s="21"/>
      <c r="D11" s="20" t="s">
        <v>160</v>
      </c>
      <c r="E11" s="1"/>
      <c r="F11" s="1"/>
      <c r="G11" s="1"/>
      <c r="H11" s="1"/>
      <c r="I11" s="1"/>
      <c r="J11" s="1"/>
      <c r="K11" s="1"/>
      <c r="L11" s="1"/>
      <c r="M11" s="1"/>
      <c r="N11" s="1"/>
      <c r="O11" s="1"/>
      <c r="P11" s="1"/>
      <c r="Q11" s="1"/>
      <c r="R11" s="1"/>
      <c r="S11" s="1"/>
      <c r="T11" s="1"/>
      <c r="U11" s="1"/>
      <c r="V11" s="1"/>
      <c r="W11" s="1"/>
      <c r="X11" s="1"/>
      <c r="Y11" s="1"/>
      <c r="Z11" s="1"/>
    </row>
    <row r="12" ht="15.75" customHeight="1">
      <c r="A12" s="19" t="s">
        <v>161</v>
      </c>
      <c r="B12" s="23" t="s">
        <v>162</v>
      </c>
      <c r="C12" s="21"/>
      <c r="D12" s="20" t="s">
        <v>163</v>
      </c>
      <c r="E12" s="1"/>
      <c r="F12" s="1"/>
      <c r="G12" s="1"/>
      <c r="H12" s="1"/>
      <c r="I12" s="1"/>
      <c r="J12" s="1"/>
      <c r="K12" s="1"/>
      <c r="L12" s="1"/>
      <c r="M12" s="1"/>
      <c r="N12" s="1"/>
      <c r="O12" s="1"/>
      <c r="P12" s="1"/>
      <c r="Q12" s="1"/>
      <c r="R12" s="1"/>
      <c r="S12" s="1"/>
      <c r="T12" s="1"/>
      <c r="U12" s="1"/>
      <c r="V12" s="1"/>
      <c r="W12" s="1"/>
      <c r="X12" s="1"/>
      <c r="Y12" s="1"/>
      <c r="Z12" s="1"/>
    </row>
    <row r="13" ht="15.75" customHeight="1">
      <c r="A13" s="19" t="s">
        <v>164</v>
      </c>
      <c r="B13" s="23" t="s">
        <v>165</v>
      </c>
      <c r="C13" s="21"/>
      <c r="D13" s="20" t="s">
        <v>166</v>
      </c>
      <c r="E13" s="1"/>
      <c r="F13" s="1"/>
      <c r="G13" s="1"/>
      <c r="H13" s="1"/>
      <c r="I13" s="1"/>
      <c r="J13" s="1"/>
      <c r="K13" s="1"/>
      <c r="L13" s="1"/>
      <c r="M13" s="1"/>
      <c r="N13" s="1"/>
      <c r="O13" s="1"/>
      <c r="P13" s="1"/>
      <c r="Q13" s="1"/>
      <c r="R13" s="1"/>
      <c r="S13" s="1"/>
      <c r="T13" s="1"/>
      <c r="U13" s="1"/>
      <c r="V13" s="1"/>
      <c r="W13" s="1"/>
      <c r="X13" s="1"/>
      <c r="Y13" s="1"/>
      <c r="Z13" s="1"/>
    </row>
    <row r="14" ht="15.75" customHeight="1">
      <c r="A14" s="19" t="s">
        <v>167</v>
      </c>
      <c r="B14" s="23" t="s">
        <v>168</v>
      </c>
      <c r="C14" s="21"/>
      <c r="D14" s="20" t="s">
        <v>169</v>
      </c>
      <c r="E14" s="1"/>
      <c r="F14" s="1"/>
      <c r="G14" s="1"/>
      <c r="H14" s="1"/>
      <c r="I14" s="1"/>
      <c r="J14" s="1"/>
      <c r="K14" s="1"/>
      <c r="L14" s="1"/>
      <c r="M14" s="1"/>
      <c r="N14" s="1"/>
      <c r="O14" s="1"/>
      <c r="P14" s="1"/>
      <c r="Q14" s="1"/>
      <c r="R14" s="1"/>
      <c r="S14" s="1"/>
      <c r="T14" s="1"/>
      <c r="U14" s="1"/>
      <c r="V14" s="1"/>
      <c r="W14" s="1"/>
      <c r="X14" s="1"/>
      <c r="Y14" s="1"/>
      <c r="Z14" s="1"/>
    </row>
    <row r="15" ht="15.75" customHeight="1">
      <c r="A15" s="1"/>
      <c r="B15" s="1"/>
      <c r="C15" s="2"/>
      <c r="D15" s="2"/>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2"/>
      <c r="D16" s="2"/>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2"/>
      <c r="D17" s="2"/>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2"/>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2"/>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2"/>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2"/>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2"/>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2"/>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2"/>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2"/>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2"/>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2"/>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2"/>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2"/>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2"/>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2"/>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2"/>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2"/>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2"/>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2"/>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2"/>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2"/>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2"/>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2"/>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2"/>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2"/>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2"/>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2"/>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2"/>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2"/>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2"/>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2"/>
      <c r="D47" s="2"/>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2"/>
      <c r="D48" s="2"/>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2"/>
      <c r="D49" s="2"/>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2"/>
      <c r="D50" s="2"/>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2"/>
      <c r="D51" s="2"/>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2"/>
      <c r="D52" s="2"/>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2"/>
      <c r="D53" s="2"/>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2"/>
      <c r="D54" s="2"/>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2"/>
      <c r="D55" s="2"/>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2"/>
      <c r="D56" s="2"/>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2"/>
      <c r="D57" s="2"/>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2"/>
      <c r="D58" s="2"/>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2"/>
      <c r="D59" s="2"/>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2"/>
      <c r="D60" s="2"/>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2"/>
      <c r="D61" s="2"/>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2"/>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2"/>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2"/>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2"/>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2"/>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2"/>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2"/>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2"/>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2"/>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2"/>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2"/>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2"/>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2"/>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2"/>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2"/>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2"/>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2"/>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2"/>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2"/>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2"/>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2"/>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2"/>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2"/>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2"/>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2"/>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2"/>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2"/>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2"/>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2"/>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2"/>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2"/>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2"/>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2"/>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2"/>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2"/>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2:D2"/>
    <mergeCell ref="A3:D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78"/>
    <col customWidth="1" min="2" max="2" width="64.11"/>
    <col customWidth="1" min="3" max="3" width="53.33"/>
    <col customWidth="1" min="4" max="4" width="142.11"/>
    <col customWidth="1" min="5" max="5" width="11.11"/>
    <col customWidth="1" min="6" max="7" width="10.78"/>
    <col customWidth="1" min="8" max="26" width="10.56"/>
  </cols>
  <sheetData>
    <row r="1" ht="15.75" customHeight="1">
      <c r="A1" s="1"/>
      <c r="B1" s="1"/>
      <c r="C1" s="2"/>
      <c r="D1" s="2"/>
      <c r="E1" s="1"/>
      <c r="F1" s="1"/>
      <c r="G1" s="1"/>
      <c r="H1" s="1"/>
      <c r="I1" s="1"/>
      <c r="J1" s="1"/>
      <c r="K1" s="1"/>
      <c r="L1" s="1"/>
      <c r="M1" s="1"/>
      <c r="N1" s="1"/>
      <c r="O1" s="1"/>
      <c r="P1" s="1"/>
      <c r="Q1" s="1"/>
      <c r="R1" s="1"/>
      <c r="S1" s="1"/>
      <c r="T1" s="1"/>
      <c r="U1" s="1"/>
      <c r="V1" s="1"/>
      <c r="W1" s="1"/>
      <c r="X1" s="1"/>
      <c r="Y1" s="1"/>
      <c r="Z1" s="1"/>
    </row>
    <row r="2" ht="15.75" customHeight="1">
      <c r="A2" s="4" t="s">
        <v>170</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1"/>
      <c r="F3" s="1"/>
      <c r="G3" s="1"/>
      <c r="H3" s="1"/>
      <c r="I3" s="1"/>
      <c r="J3" s="1"/>
      <c r="K3" s="1"/>
      <c r="L3" s="1"/>
      <c r="M3" s="1"/>
      <c r="N3" s="1"/>
      <c r="O3" s="1"/>
      <c r="P3" s="1"/>
      <c r="Q3" s="1"/>
      <c r="R3" s="1"/>
      <c r="S3" s="1"/>
      <c r="T3" s="1"/>
      <c r="U3" s="1"/>
      <c r="V3" s="1"/>
      <c r="W3" s="1"/>
      <c r="X3" s="1"/>
      <c r="Y3" s="1"/>
      <c r="Z3" s="1"/>
    </row>
    <row r="4" ht="15.75" customHeight="1">
      <c r="A4" s="1"/>
      <c r="B4" s="6"/>
      <c r="C4" s="2"/>
      <c r="D4" s="2"/>
      <c r="E4" s="1"/>
      <c r="F4" s="1"/>
      <c r="G4" s="1"/>
      <c r="H4" s="1"/>
      <c r="I4" s="1"/>
      <c r="J4" s="1"/>
      <c r="K4" s="1"/>
      <c r="L4" s="1"/>
      <c r="M4" s="1"/>
      <c r="N4" s="1"/>
      <c r="O4" s="1"/>
      <c r="P4" s="1"/>
      <c r="Q4" s="1"/>
      <c r="R4" s="1"/>
      <c r="S4" s="1"/>
      <c r="T4" s="1"/>
      <c r="U4" s="1"/>
      <c r="V4" s="1"/>
      <c r="W4" s="1"/>
      <c r="X4" s="1"/>
      <c r="Y4" s="1"/>
      <c r="Z4" s="1"/>
    </row>
    <row r="5" ht="15.75" customHeight="1">
      <c r="A5" s="25" t="s">
        <v>171</v>
      </c>
      <c r="B5" s="8" t="s">
        <v>172</v>
      </c>
      <c r="C5" s="2"/>
      <c r="D5" s="2"/>
      <c r="E5" s="1"/>
      <c r="F5" s="1"/>
      <c r="G5" s="1"/>
      <c r="H5" s="1"/>
      <c r="I5" s="1"/>
      <c r="J5" s="1"/>
      <c r="K5" s="1"/>
      <c r="L5" s="1"/>
      <c r="M5" s="1"/>
      <c r="N5" s="1"/>
      <c r="O5" s="1"/>
      <c r="P5" s="1"/>
      <c r="Q5" s="1"/>
      <c r="R5" s="1"/>
      <c r="S5" s="1"/>
      <c r="T5" s="1"/>
      <c r="U5" s="1"/>
      <c r="V5" s="1"/>
      <c r="W5" s="1"/>
      <c r="X5" s="1"/>
      <c r="Y5" s="1"/>
      <c r="Z5" s="1"/>
    </row>
    <row r="6" ht="15.75" customHeight="1">
      <c r="A6" s="26" t="str">
        <f>CONCAT($A$5,".1")</f>
        <v>A.1</v>
      </c>
      <c r="B6" s="23" t="s">
        <v>173</v>
      </c>
      <c r="C6" s="21"/>
      <c r="D6" s="20" t="s">
        <v>174</v>
      </c>
      <c r="E6" s="1"/>
      <c r="F6" s="1"/>
      <c r="G6" s="1"/>
      <c r="H6" s="1"/>
      <c r="I6" s="1"/>
      <c r="J6" s="1"/>
      <c r="K6" s="1"/>
      <c r="L6" s="1"/>
      <c r="M6" s="1"/>
      <c r="N6" s="1"/>
      <c r="O6" s="1"/>
      <c r="P6" s="1"/>
      <c r="Q6" s="1"/>
      <c r="R6" s="1"/>
      <c r="S6" s="1"/>
      <c r="T6" s="1"/>
      <c r="U6" s="1"/>
      <c r="V6" s="1"/>
      <c r="W6" s="1"/>
      <c r="X6" s="1"/>
      <c r="Y6" s="1"/>
      <c r="Z6" s="1"/>
    </row>
    <row r="7" ht="15.75" customHeight="1">
      <c r="A7" s="26" t="str">
        <f>CONCAT($A$5,".2")</f>
        <v>A.2</v>
      </c>
      <c r="B7" s="23" t="s">
        <v>175</v>
      </c>
      <c r="C7" s="21"/>
      <c r="D7" s="20" t="s">
        <v>176</v>
      </c>
      <c r="E7" s="1"/>
      <c r="F7" s="1"/>
      <c r="G7" s="1"/>
      <c r="H7" s="1"/>
      <c r="I7" s="1"/>
      <c r="J7" s="1"/>
      <c r="K7" s="1"/>
      <c r="L7" s="1"/>
      <c r="M7" s="1"/>
      <c r="N7" s="1"/>
      <c r="O7" s="1"/>
      <c r="P7" s="1"/>
      <c r="Q7" s="1"/>
      <c r="R7" s="1"/>
      <c r="S7" s="1"/>
      <c r="T7" s="1"/>
      <c r="U7" s="1"/>
      <c r="V7" s="1"/>
      <c r="W7" s="1"/>
      <c r="X7" s="1"/>
      <c r="Y7" s="1"/>
      <c r="Z7" s="1"/>
    </row>
    <row r="8" ht="36.0" customHeight="1">
      <c r="A8" s="26" t="str">
        <f>CONCAT($A$5,".3")</f>
        <v>A.3</v>
      </c>
      <c r="B8" s="23" t="s">
        <v>177</v>
      </c>
      <c r="C8" s="21"/>
      <c r="D8" s="20" t="s">
        <v>178</v>
      </c>
      <c r="E8" s="1"/>
      <c r="F8" s="1"/>
      <c r="G8" s="1"/>
      <c r="H8" s="1"/>
      <c r="I8" s="1"/>
      <c r="J8" s="1"/>
      <c r="K8" s="1"/>
      <c r="L8" s="1"/>
      <c r="M8" s="1"/>
      <c r="N8" s="1"/>
      <c r="O8" s="1"/>
      <c r="P8" s="1"/>
      <c r="Q8" s="1"/>
      <c r="R8" s="1"/>
      <c r="S8" s="1"/>
      <c r="T8" s="1"/>
      <c r="U8" s="1"/>
      <c r="V8" s="1"/>
      <c r="W8" s="1"/>
      <c r="X8" s="1"/>
      <c r="Y8" s="1"/>
      <c r="Z8" s="1"/>
    </row>
    <row r="9" ht="48.0" customHeight="1">
      <c r="A9" s="26" t="str">
        <f>CONCAT($A$5,".4")</f>
        <v>A.4</v>
      </c>
      <c r="B9" s="22" t="s">
        <v>179</v>
      </c>
      <c r="C9" s="21"/>
      <c r="D9" s="20" t="s">
        <v>180</v>
      </c>
      <c r="E9" s="1"/>
      <c r="F9" s="1"/>
      <c r="G9" s="1"/>
      <c r="H9" s="1"/>
      <c r="I9" s="1"/>
      <c r="J9" s="1"/>
      <c r="K9" s="1"/>
      <c r="L9" s="1"/>
      <c r="M9" s="1"/>
      <c r="N9" s="1"/>
      <c r="O9" s="1"/>
      <c r="P9" s="1"/>
      <c r="Q9" s="1"/>
      <c r="R9" s="1"/>
      <c r="S9" s="1"/>
      <c r="T9" s="1"/>
      <c r="U9" s="1"/>
      <c r="V9" s="1"/>
      <c r="W9" s="1"/>
      <c r="X9" s="1"/>
      <c r="Y9" s="1"/>
      <c r="Z9" s="1"/>
    </row>
    <row r="10" ht="33.75" customHeight="1">
      <c r="A10" s="26" t="str">
        <f>CONCAT($A$5,".5")</f>
        <v>A.5</v>
      </c>
      <c r="B10" s="23" t="s">
        <v>181</v>
      </c>
      <c r="C10" s="21"/>
      <c r="D10" s="20" t="s">
        <v>182</v>
      </c>
      <c r="E10" s="1"/>
      <c r="F10" s="1"/>
      <c r="G10" s="1"/>
      <c r="H10" s="1"/>
      <c r="I10" s="1"/>
      <c r="J10" s="1"/>
      <c r="K10" s="1"/>
      <c r="L10" s="1"/>
      <c r="M10" s="1"/>
      <c r="N10" s="1"/>
      <c r="O10" s="1"/>
      <c r="P10" s="1"/>
      <c r="Q10" s="1"/>
      <c r="R10" s="1"/>
      <c r="S10" s="1"/>
      <c r="T10" s="1"/>
      <c r="U10" s="1"/>
      <c r="V10" s="1"/>
      <c r="W10" s="1"/>
      <c r="X10" s="1"/>
      <c r="Y10" s="1"/>
      <c r="Z10" s="1"/>
    </row>
    <row r="11" ht="48.75" customHeight="1">
      <c r="A11" s="26" t="str">
        <f>CONCAT($A$5,".6")</f>
        <v>A.6</v>
      </c>
      <c r="B11" s="23" t="s">
        <v>183</v>
      </c>
      <c r="C11" s="21"/>
      <c r="D11" s="20" t="s">
        <v>184</v>
      </c>
      <c r="E11" s="1"/>
      <c r="F11" s="1"/>
      <c r="G11" s="1"/>
      <c r="H11" s="1"/>
      <c r="I11" s="1"/>
      <c r="J11" s="1"/>
      <c r="K11" s="1"/>
      <c r="L11" s="1"/>
      <c r="M11" s="1"/>
      <c r="N11" s="1"/>
      <c r="O11" s="1"/>
      <c r="P11" s="1"/>
      <c r="Q11" s="1"/>
      <c r="R11" s="1"/>
      <c r="S11" s="1"/>
      <c r="T11" s="1"/>
      <c r="U11" s="1"/>
      <c r="V11" s="1"/>
      <c r="W11" s="1"/>
      <c r="X11" s="1"/>
      <c r="Y11" s="1"/>
      <c r="Z11" s="1"/>
    </row>
    <row r="12" ht="48.75" customHeight="1">
      <c r="A12" s="26" t="str">
        <f>CONCAT($A$5,".7")</f>
        <v>A.7</v>
      </c>
      <c r="B12" s="23" t="s">
        <v>185</v>
      </c>
      <c r="C12" s="21"/>
      <c r="D12" s="20" t="s">
        <v>186</v>
      </c>
      <c r="E12" s="1"/>
      <c r="F12" s="1"/>
      <c r="G12" s="1"/>
      <c r="H12" s="1"/>
      <c r="I12" s="1"/>
      <c r="J12" s="1"/>
      <c r="K12" s="1"/>
      <c r="L12" s="1"/>
      <c r="M12" s="1"/>
      <c r="N12" s="1"/>
      <c r="O12" s="1"/>
      <c r="P12" s="1"/>
      <c r="Q12" s="1"/>
      <c r="R12" s="1"/>
      <c r="S12" s="1"/>
      <c r="T12" s="1"/>
      <c r="U12" s="1"/>
      <c r="V12" s="1"/>
      <c r="W12" s="1"/>
      <c r="X12" s="1"/>
      <c r="Y12" s="1"/>
      <c r="Z12" s="1"/>
    </row>
    <row r="13" ht="15.75" customHeight="1">
      <c r="A13" s="18" t="str">
        <f>CONCAT($A$5,".X")</f>
        <v>A.X</v>
      </c>
      <c r="B13" s="27" t="s">
        <v>52</v>
      </c>
      <c r="C13" s="28"/>
      <c r="D13" s="15" t="s">
        <v>75</v>
      </c>
      <c r="E13" s="1"/>
      <c r="F13" s="1"/>
      <c r="G13" s="1"/>
      <c r="H13" s="1"/>
      <c r="I13" s="1"/>
      <c r="J13" s="1"/>
      <c r="K13" s="1"/>
      <c r="L13" s="1"/>
      <c r="M13" s="1"/>
      <c r="N13" s="1"/>
      <c r="O13" s="1"/>
      <c r="P13" s="1"/>
      <c r="Q13" s="1"/>
      <c r="R13" s="1"/>
      <c r="S13" s="1"/>
      <c r="T13" s="1"/>
      <c r="U13" s="1"/>
      <c r="V13" s="1"/>
      <c r="W13" s="1"/>
      <c r="X13" s="1"/>
      <c r="Y13" s="1"/>
      <c r="Z13" s="1"/>
    </row>
    <row r="14" ht="15.75" customHeight="1">
      <c r="A14" s="16"/>
      <c r="B14" s="16"/>
      <c r="C14" s="29"/>
      <c r="D14" s="16"/>
      <c r="E14" s="1"/>
      <c r="F14" s="1"/>
      <c r="G14" s="1"/>
      <c r="H14" s="1"/>
      <c r="I14" s="1"/>
      <c r="J14" s="1"/>
      <c r="K14" s="1"/>
      <c r="L14" s="1"/>
      <c r="M14" s="1"/>
      <c r="N14" s="1"/>
      <c r="O14" s="1"/>
      <c r="P14" s="1"/>
      <c r="Q14" s="1"/>
      <c r="R14" s="1"/>
      <c r="S14" s="1"/>
      <c r="T14" s="1"/>
      <c r="U14" s="1"/>
      <c r="V14" s="1"/>
      <c r="W14" s="1"/>
      <c r="X14" s="1"/>
      <c r="Y14" s="1"/>
      <c r="Z14" s="1"/>
    </row>
    <row r="15" ht="15.75" customHeight="1">
      <c r="A15" s="17"/>
      <c r="B15" s="17"/>
      <c r="C15" s="29"/>
      <c r="D15" s="17"/>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2"/>
      <c r="D16" s="2"/>
      <c r="E16" s="1"/>
      <c r="F16" s="1"/>
      <c r="G16" s="1"/>
      <c r="H16" s="1"/>
      <c r="I16" s="1"/>
      <c r="J16" s="1"/>
      <c r="K16" s="1"/>
      <c r="L16" s="1"/>
      <c r="M16" s="1"/>
      <c r="N16" s="1"/>
      <c r="O16" s="1"/>
      <c r="P16" s="1"/>
      <c r="Q16" s="1"/>
      <c r="R16" s="1"/>
      <c r="S16" s="1"/>
      <c r="T16" s="1"/>
      <c r="U16" s="1"/>
      <c r="V16" s="1"/>
      <c r="W16" s="1"/>
      <c r="X16" s="1"/>
      <c r="Y16" s="1"/>
      <c r="Z16" s="1"/>
    </row>
    <row r="17" ht="15.75" customHeight="1">
      <c r="A17" s="24" t="str">
        <f>CONCAT($A$5,$A$5)</f>
        <v>AA</v>
      </c>
      <c r="B17" s="8" t="s">
        <v>187</v>
      </c>
      <c r="C17" s="2"/>
      <c r="D17" s="2"/>
      <c r="E17" s="1"/>
      <c r="F17" s="1"/>
      <c r="G17" s="1"/>
      <c r="H17" s="1"/>
      <c r="I17" s="1"/>
      <c r="J17" s="1"/>
      <c r="K17" s="1"/>
      <c r="L17" s="1"/>
      <c r="M17" s="1"/>
      <c r="N17" s="1"/>
      <c r="O17" s="1"/>
      <c r="P17" s="1"/>
      <c r="Q17" s="1"/>
      <c r="R17" s="1"/>
      <c r="S17" s="1"/>
      <c r="T17" s="1"/>
      <c r="U17" s="1"/>
      <c r="V17" s="1"/>
      <c r="W17" s="1"/>
      <c r="X17" s="1"/>
      <c r="Y17" s="1"/>
      <c r="Z17" s="1"/>
    </row>
    <row r="18" ht="43.5" customHeight="1">
      <c r="A18" s="26" t="str">
        <f>CONCAT($A$17,".1")</f>
        <v>AA.1</v>
      </c>
      <c r="B18" s="23" t="s">
        <v>188</v>
      </c>
      <c r="C18" s="21"/>
      <c r="D18" s="30" t="s">
        <v>189</v>
      </c>
      <c r="E18" s="22"/>
      <c r="F18" s="22"/>
      <c r="G18" s="22"/>
      <c r="H18" s="22"/>
      <c r="I18" s="22"/>
      <c r="J18" s="22"/>
      <c r="K18" s="22"/>
      <c r="L18" s="22"/>
      <c r="M18" s="22"/>
      <c r="N18" s="22"/>
      <c r="O18" s="22"/>
      <c r="P18" s="22"/>
      <c r="Q18" s="22"/>
      <c r="R18" s="22"/>
      <c r="S18" s="22"/>
      <c r="T18" s="22"/>
      <c r="U18" s="22"/>
      <c r="V18" s="22"/>
      <c r="W18" s="22"/>
      <c r="X18" s="22"/>
      <c r="Y18" s="22"/>
      <c r="Z18" s="22"/>
    </row>
    <row r="19" ht="15.75" customHeight="1">
      <c r="A19" s="26" t="str">
        <f>CONCAT($A$17,".2")</f>
        <v>AA.2</v>
      </c>
      <c r="B19" s="23" t="s">
        <v>190</v>
      </c>
      <c r="C19" s="11"/>
      <c r="D19" s="12" t="s">
        <v>191</v>
      </c>
      <c r="E19" s="1"/>
      <c r="F19" s="1"/>
      <c r="G19" s="1"/>
      <c r="H19" s="1"/>
      <c r="I19" s="1"/>
      <c r="J19" s="1"/>
      <c r="K19" s="1"/>
      <c r="L19" s="1"/>
      <c r="M19" s="1"/>
      <c r="N19" s="1"/>
      <c r="O19" s="1"/>
      <c r="P19" s="1"/>
      <c r="Q19" s="1"/>
      <c r="R19" s="1"/>
      <c r="S19" s="1"/>
      <c r="T19" s="1"/>
      <c r="U19" s="1"/>
      <c r="V19" s="1"/>
      <c r="W19" s="1"/>
      <c r="X19" s="1"/>
      <c r="Y19" s="1"/>
      <c r="Z19" s="1"/>
    </row>
    <row r="20" ht="15.0" customHeight="1">
      <c r="A20" s="26" t="str">
        <f>CONCAT($A$17,".3")</f>
        <v>AA.3</v>
      </c>
      <c r="B20" s="10" t="s">
        <v>192</v>
      </c>
      <c r="C20" s="11"/>
      <c r="D20" s="12" t="s">
        <v>193</v>
      </c>
      <c r="E20" s="1"/>
      <c r="F20" s="1"/>
      <c r="G20" s="1"/>
      <c r="H20" s="1"/>
      <c r="I20" s="1"/>
      <c r="J20" s="1"/>
      <c r="K20" s="1"/>
      <c r="L20" s="1"/>
      <c r="M20" s="1"/>
      <c r="N20" s="1"/>
      <c r="O20" s="1"/>
      <c r="P20" s="1"/>
      <c r="Q20" s="1"/>
      <c r="R20" s="1"/>
      <c r="S20" s="1"/>
      <c r="T20" s="1"/>
      <c r="U20" s="1"/>
      <c r="V20" s="1"/>
      <c r="W20" s="1"/>
      <c r="X20" s="1"/>
      <c r="Y20" s="1"/>
      <c r="Z20" s="1"/>
    </row>
    <row r="21" ht="15.0" customHeight="1">
      <c r="A21" s="26" t="str">
        <f>CONCAT($A$17,".4")</f>
        <v>AA.4</v>
      </c>
      <c r="B21" s="10" t="s">
        <v>194</v>
      </c>
      <c r="C21" s="11"/>
      <c r="D21" s="12" t="s">
        <v>195</v>
      </c>
      <c r="E21" s="1"/>
      <c r="F21" s="1"/>
      <c r="G21" s="1"/>
      <c r="H21" s="1"/>
      <c r="I21" s="1"/>
      <c r="J21" s="1"/>
      <c r="K21" s="1"/>
      <c r="L21" s="1"/>
      <c r="M21" s="1"/>
      <c r="N21" s="1"/>
      <c r="O21" s="1"/>
      <c r="P21" s="1"/>
      <c r="Q21" s="1"/>
      <c r="R21" s="1"/>
      <c r="S21" s="1"/>
      <c r="T21" s="1"/>
      <c r="U21" s="1"/>
      <c r="V21" s="1"/>
      <c r="W21" s="1"/>
      <c r="X21" s="1"/>
      <c r="Y21" s="1"/>
      <c r="Z21" s="1"/>
    </row>
    <row r="22" ht="15.0" customHeight="1">
      <c r="A22" s="26" t="str">
        <f>CONCAT($A$17,".5")</f>
        <v>AA.5</v>
      </c>
      <c r="B22" s="10" t="s">
        <v>196</v>
      </c>
      <c r="C22" s="11"/>
      <c r="D22" s="12" t="s">
        <v>197</v>
      </c>
      <c r="E22" s="1"/>
      <c r="F22" s="1"/>
      <c r="G22" s="1"/>
      <c r="H22" s="1"/>
      <c r="I22" s="1"/>
      <c r="J22" s="1"/>
      <c r="K22" s="1"/>
      <c r="L22" s="1"/>
      <c r="M22" s="1"/>
      <c r="N22" s="1"/>
      <c r="O22" s="1"/>
      <c r="P22" s="1"/>
      <c r="Q22" s="1"/>
      <c r="R22" s="1"/>
      <c r="S22" s="1"/>
      <c r="T22" s="1"/>
      <c r="U22" s="1"/>
      <c r="V22" s="1"/>
      <c r="W22" s="1"/>
      <c r="X22" s="1"/>
      <c r="Y22" s="1"/>
      <c r="Z22" s="1"/>
    </row>
    <row r="23" ht="54.75" customHeight="1">
      <c r="A23" s="26" t="str">
        <f>CONCAT($A$17,".6")</f>
        <v>AA.6</v>
      </c>
      <c r="B23" s="23" t="s">
        <v>198</v>
      </c>
      <c r="C23" s="21"/>
      <c r="D23" s="20" t="s">
        <v>199</v>
      </c>
      <c r="E23" s="1"/>
      <c r="F23" s="1"/>
      <c r="G23" s="1"/>
      <c r="H23" s="1"/>
      <c r="I23" s="1"/>
      <c r="J23" s="1"/>
      <c r="K23" s="1"/>
      <c r="L23" s="1"/>
      <c r="M23" s="1"/>
      <c r="N23" s="1"/>
      <c r="O23" s="1"/>
      <c r="P23" s="1"/>
      <c r="Q23" s="1"/>
      <c r="R23" s="1"/>
      <c r="S23" s="1"/>
      <c r="T23" s="1"/>
      <c r="U23" s="1"/>
      <c r="V23" s="1"/>
      <c r="W23" s="1"/>
      <c r="X23" s="1"/>
      <c r="Y23" s="1"/>
      <c r="Z23" s="1"/>
    </row>
    <row r="24" ht="15.75" customHeight="1">
      <c r="A24" s="26" t="str">
        <f>CONCAT($A$17,".X")</f>
        <v>AA.X</v>
      </c>
      <c r="B24" s="23" t="s">
        <v>200</v>
      </c>
      <c r="C24" s="11"/>
      <c r="D24" s="20" t="s">
        <v>75</v>
      </c>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2"/>
      <c r="D25" s="2"/>
      <c r="E25" s="1"/>
      <c r="F25" s="1"/>
      <c r="G25" s="1"/>
      <c r="H25" s="1"/>
      <c r="I25" s="1"/>
      <c r="J25" s="1"/>
      <c r="K25" s="1"/>
      <c r="L25" s="1"/>
      <c r="M25" s="1"/>
      <c r="N25" s="1"/>
      <c r="O25" s="1"/>
      <c r="P25" s="1"/>
      <c r="Q25" s="1"/>
      <c r="R25" s="1"/>
      <c r="S25" s="1"/>
      <c r="T25" s="1"/>
      <c r="U25" s="1"/>
      <c r="V25" s="1"/>
      <c r="W25" s="1"/>
      <c r="X25" s="1"/>
      <c r="Y25" s="1"/>
      <c r="Z25" s="1"/>
    </row>
    <row r="26" ht="15.75" customHeight="1">
      <c r="A26" s="24" t="str">
        <f>CONCAT($A$5,$A$5,$A$5)</f>
        <v>#N/A</v>
      </c>
      <c r="B26" s="8" t="s">
        <v>201</v>
      </c>
      <c r="C26" s="2"/>
      <c r="D26" s="2"/>
      <c r="E26" s="1"/>
      <c r="F26" s="1"/>
      <c r="G26" s="1"/>
      <c r="H26" s="1"/>
      <c r="I26" s="1"/>
      <c r="J26" s="1"/>
      <c r="K26" s="1"/>
      <c r="L26" s="1"/>
      <c r="M26" s="1"/>
      <c r="N26" s="1"/>
      <c r="O26" s="1"/>
      <c r="P26" s="1"/>
      <c r="Q26" s="1"/>
      <c r="R26" s="1"/>
      <c r="S26" s="1"/>
      <c r="T26" s="1"/>
      <c r="U26" s="1"/>
      <c r="V26" s="1"/>
      <c r="W26" s="1"/>
      <c r="X26" s="1"/>
      <c r="Y26" s="1"/>
      <c r="Z26" s="1"/>
    </row>
    <row r="27" ht="15.75" customHeight="1">
      <c r="A27" s="26" t="str">
        <f>CONCAT($A$26,".1")</f>
        <v>#N/A</v>
      </c>
      <c r="B27" s="10" t="s">
        <v>202</v>
      </c>
      <c r="C27" s="11"/>
      <c r="D27" s="2" t="s">
        <v>203</v>
      </c>
      <c r="E27" s="1"/>
      <c r="F27" s="1"/>
      <c r="G27" s="1"/>
      <c r="H27" s="1"/>
      <c r="I27" s="1"/>
      <c r="J27" s="1"/>
      <c r="K27" s="1"/>
      <c r="L27" s="1"/>
      <c r="M27" s="1"/>
      <c r="N27" s="1"/>
      <c r="O27" s="1"/>
      <c r="P27" s="1"/>
      <c r="Q27" s="1"/>
      <c r="R27" s="1"/>
      <c r="S27" s="1"/>
      <c r="T27" s="1"/>
      <c r="U27" s="1"/>
      <c r="V27" s="1"/>
      <c r="W27" s="1"/>
      <c r="X27" s="1"/>
      <c r="Y27" s="1"/>
      <c r="Z27" s="1"/>
    </row>
    <row r="28" ht="15.75" customHeight="1">
      <c r="A28" s="26" t="str">
        <f>CONCAT($A$26,".2")</f>
        <v>#N/A</v>
      </c>
      <c r="B28" s="10" t="s">
        <v>204</v>
      </c>
      <c r="C28" s="11"/>
      <c r="D28" s="12" t="s">
        <v>205</v>
      </c>
      <c r="E28" s="1"/>
      <c r="F28" s="1"/>
      <c r="G28" s="1"/>
      <c r="H28" s="1"/>
      <c r="I28" s="1"/>
      <c r="J28" s="1"/>
      <c r="K28" s="1"/>
      <c r="L28" s="1"/>
      <c r="M28" s="1"/>
      <c r="N28" s="1"/>
      <c r="O28" s="1"/>
      <c r="P28" s="1"/>
      <c r="Q28" s="1"/>
      <c r="R28" s="1"/>
      <c r="S28" s="1"/>
      <c r="T28" s="1"/>
      <c r="U28" s="1"/>
      <c r="V28" s="1"/>
      <c r="W28" s="1"/>
      <c r="X28" s="1"/>
      <c r="Y28" s="1"/>
      <c r="Z28" s="1"/>
    </row>
    <row r="29" ht="15.75" customHeight="1">
      <c r="A29" s="26" t="str">
        <f>CONCAT($A$26,".3")</f>
        <v>#N/A</v>
      </c>
      <c r="B29" s="23" t="s">
        <v>206</v>
      </c>
      <c r="C29" s="21"/>
      <c r="D29" s="20" t="s">
        <v>207</v>
      </c>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6" t="str">
        <f>CONCAT($A$26,".4")</f>
        <v>#N/A</v>
      </c>
      <c r="B30" s="10" t="s">
        <v>208</v>
      </c>
      <c r="C30" s="11"/>
      <c r="D30" s="12" t="s">
        <v>209</v>
      </c>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6" t="str">
        <f>CONCAT($A$26,".5")</f>
        <v>#N/A</v>
      </c>
      <c r="B31" s="23" t="s">
        <v>210</v>
      </c>
      <c r="C31" s="11"/>
      <c r="D31" s="12" t="s">
        <v>211</v>
      </c>
      <c r="E31" s="1"/>
      <c r="F31" s="1"/>
      <c r="G31" s="1"/>
      <c r="H31" s="1"/>
      <c r="I31" s="1"/>
      <c r="J31" s="1"/>
      <c r="K31" s="1"/>
      <c r="L31" s="1"/>
      <c r="M31" s="1"/>
      <c r="N31" s="1"/>
      <c r="O31" s="1"/>
      <c r="P31" s="1"/>
      <c r="Q31" s="1"/>
      <c r="R31" s="1"/>
      <c r="S31" s="1"/>
      <c r="T31" s="1"/>
      <c r="U31" s="1"/>
      <c r="V31" s="1"/>
      <c r="W31" s="1"/>
      <c r="X31" s="1"/>
      <c r="Y31" s="1"/>
      <c r="Z31" s="1"/>
    </row>
    <row r="32" ht="58.5" customHeight="1">
      <c r="A32" s="26" t="str">
        <f>CONCAT($A$26,".6")</f>
        <v>#N/A</v>
      </c>
      <c r="B32" s="23" t="s">
        <v>212</v>
      </c>
      <c r="C32" s="21"/>
      <c r="D32" s="20" t="s">
        <v>213</v>
      </c>
      <c r="E32" s="22"/>
      <c r="F32" s="22"/>
      <c r="G32" s="22"/>
      <c r="H32" s="22"/>
      <c r="I32" s="22"/>
      <c r="J32" s="22"/>
      <c r="K32" s="22"/>
      <c r="L32" s="22"/>
      <c r="M32" s="22"/>
      <c r="N32" s="22"/>
      <c r="O32" s="22"/>
      <c r="P32" s="22"/>
      <c r="Q32" s="22"/>
      <c r="R32" s="22"/>
      <c r="S32" s="22"/>
      <c r="T32" s="22"/>
      <c r="U32" s="22"/>
      <c r="V32" s="22"/>
      <c r="W32" s="22"/>
      <c r="X32" s="22"/>
      <c r="Y32" s="22"/>
      <c r="Z32" s="22"/>
    </row>
    <row r="33" ht="42.0" customHeight="1">
      <c r="A33" s="26" t="str">
        <f>CONCAT($A$26,".7")</f>
        <v>#N/A</v>
      </c>
      <c r="B33" s="23" t="s">
        <v>214</v>
      </c>
      <c r="C33" s="21"/>
      <c r="D33" s="20" t="s">
        <v>215</v>
      </c>
      <c r="E33" s="22"/>
      <c r="F33" s="22"/>
      <c r="G33" s="22"/>
      <c r="H33" s="22"/>
      <c r="I33" s="22"/>
      <c r="J33" s="22"/>
      <c r="K33" s="22"/>
      <c r="L33" s="22"/>
      <c r="M33" s="22"/>
      <c r="N33" s="22"/>
      <c r="O33" s="22"/>
      <c r="P33" s="22"/>
      <c r="Q33" s="22"/>
      <c r="R33" s="22"/>
      <c r="S33" s="22"/>
      <c r="T33" s="22"/>
      <c r="U33" s="22"/>
      <c r="V33" s="22"/>
      <c r="W33" s="22"/>
      <c r="X33" s="22"/>
      <c r="Y33" s="22"/>
      <c r="Z33" s="22"/>
    </row>
    <row r="34" ht="52.5" customHeight="1">
      <c r="A34" s="26" t="str">
        <f>CONCAT($A$26,".8")</f>
        <v>#N/A</v>
      </c>
      <c r="B34" s="23" t="s">
        <v>216</v>
      </c>
      <c r="C34" s="21"/>
      <c r="D34" s="20" t="s">
        <v>217</v>
      </c>
      <c r="E34" s="22"/>
      <c r="F34" s="22"/>
      <c r="G34" s="22"/>
      <c r="H34" s="22"/>
      <c r="I34" s="22"/>
      <c r="J34" s="22"/>
      <c r="K34" s="22"/>
      <c r="L34" s="22"/>
      <c r="M34" s="22"/>
      <c r="N34" s="22"/>
      <c r="O34" s="22"/>
      <c r="P34" s="22"/>
      <c r="Q34" s="22"/>
      <c r="R34" s="22"/>
      <c r="S34" s="22"/>
      <c r="T34" s="22"/>
      <c r="U34" s="22"/>
      <c r="V34" s="22"/>
      <c r="W34" s="22"/>
      <c r="X34" s="22"/>
      <c r="Y34" s="22"/>
      <c r="Z34" s="22"/>
    </row>
    <row r="35" ht="52.5" customHeight="1">
      <c r="A35" s="26" t="str">
        <f>CONCAT($A$26,".9")</f>
        <v>#N/A</v>
      </c>
      <c r="B35" s="23" t="s">
        <v>218</v>
      </c>
      <c r="C35" s="21"/>
      <c r="D35" s="20" t="s">
        <v>219</v>
      </c>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6" t="str">
        <f>CONCAT($A$26,".X")</f>
        <v>#N/A</v>
      </c>
      <c r="B36" s="23" t="s">
        <v>200</v>
      </c>
      <c r="C36" s="11"/>
      <c r="D36" s="20" t="s">
        <v>75</v>
      </c>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2"/>
      <c r="E37" s="1"/>
      <c r="F37" s="1"/>
      <c r="G37" s="1"/>
      <c r="H37" s="1"/>
      <c r="I37" s="1"/>
      <c r="J37" s="1"/>
      <c r="K37" s="1"/>
      <c r="L37" s="1"/>
      <c r="M37" s="1"/>
      <c r="N37" s="1"/>
      <c r="O37" s="1"/>
      <c r="P37" s="1"/>
      <c r="Q37" s="1"/>
      <c r="R37" s="1"/>
      <c r="S37" s="1"/>
      <c r="T37" s="1"/>
      <c r="U37" s="1"/>
      <c r="V37" s="1"/>
      <c r="W37" s="1"/>
      <c r="X37" s="1"/>
      <c r="Y37" s="1"/>
      <c r="Z37" s="1"/>
    </row>
    <row r="38" ht="15.75" customHeight="1">
      <c r="A38" s="24" t="str">
        <f>CONCAT($A$5,$A$5,$A$5,$A$5)</f>
        <v>#N/A</v>
      </c>
      <c r="B38" s="8" t="s">
        <v>220</v>
      </c>
      <c r="C38" s="2"/>
      <c r="D38" s="2"/>
      <c r="E38" s="1"/>
      <c r="F38" s="1"/>
      <c r="G38" s="1"/>
      <c r="H38" s="1"/>
      <c r="I38" s="1"/>
      <c r="J38" s="1"/>
      <c r="K38" s="1"/>
      <c r="L38" s="1"/>
      <c r="M38" s="1"/>
      <c r="N38" s="1"/>
      <c r="O38" s="1"/>
      <c r="P38" s="1"/>
      <c r="Q38" s="1"/>
      <c r="R38" s="1"/>
      <c r="S38" s="1"/>
      <c r="T38" s="1"/>
      <c r="U38" s="1"/>
      <c r="V38" s="1"/>
      <c r="W38" s="1"/>
      <c r="X38" s="1"/>
      <c r="Y38" s="1"/>
      <c r="Z38" s="1"/>
    </row>
    <row r="39" ht="43.5" customHeight="1">
      <c r="A39" s="26" t="str">
        <f>CONCAT($A$38,".1")</f>
        <v>#N/A</v>
      </c>
      <c r="B39" s="23" t="s">
        <v>221</v>
      </c>
      <c r="C39" s="21"/>
      <c r="D39" s="30" t="s">
        <v>222</v>
      </c>
      <c r="E39" s="22"/>
      <c r="F39" s="22"/>
      <c r="G39" s="22"/>
      <c r="H39" s="22"/>
      <c r="I39" s="22"/>
      <c r="J39" s="22"/>
      <c r="K39" s="22"/>
      <c r="L39" s="22"/>
      <c r="M39" s="22"/>
      <c r="N39" s="22"/>
      <c r="O39" s="22"/>
      <c r="P39" s="22"/>
      <c r="Q39" s="22"/>
      <c r="R39" s="22"/>
      <c r="S39" s="22"/>
      <c r="T39" s="22"/>
      <c r="U39" s="22"/>
      <c r="V39" s="22"/>
      <c r="W39" s="22"/>
      <c r="X39" s="22"/>
      <c r="Y39" s="22"/>
      <c r="Z39" s="22"/>
    </row>
    <row r="40" ht="45.0" customHeight="1">
      <c r="A40" s="26" t="str">
        <f>CONCAT($A$38,".2")</f>
        <v>#N/A</v>
      </c>
      <c r="B40" s="23" t="s">
        <v>223</v>
      </c>
      <c r="C40" s="21"/>
      <c r="D40" s="20" t="s">
        <v>224</v>
      </c>
      <c r="E40" s="22"/>
      <c r="F40" s="22"/>
      <c r="G40" s="22"/>
      <c r="H40" s="22"/>
      <c r="I40" s="22"/>
      <c r="J40" s="22"/>
      <c r="K40" s="22"/>
      <c r="L40" s="22"/>
      <c r="M40" s="22"/>
      <c r="N40" s="22"/>
      <c r="O40" s="22"/>
      <c r="P40" s="22"/>
      <c r="Q40" s="22"/>
      <c r="R40" s="22"/>
      <c r="S40" s="22"/>
      <c r="T40" s="22"/>
      <c r="U40" s="22"/>
      <c r="V40" s="22"/>
      <c r="W40" s="22"/>
      <c r="X40" s="22"/>
      <c r="Y40" s="22"/>
      <c r="Z40" s="22"/>
    </row>
    <row r="41" ht="15.0" customHeight="1">
      <c r="A41" s="26" t="str">
        <f>CONCAT($A$38,".3")</f>
        <v>#N/A</v>
      </c>
      <c r="B41" s="10" t="s">
        <v>192</v>
      </c>
      <c r="C41" s="11"/>
      <c r="D41" s="12" t="s">
        <v>225</v>
      </c>
      <c r="E41" s="1"/>
      <c r="F41" s="1"/>
      <c r="G41" s="1"/>
      <c r="H41" s="1"/>
      <c r="I41" s="1"/>
      <c r="J41" s="1"/>
      <c r="K41" s="1"/>
      <c r="L41" s="1"/>
      <c r="M41" s="1"/>
      <c r="N41" s="1"/>
      <c r="O41" s="1"/>
      <c r="P41" s="1"/>
      <c r="Q41" s="1"/>
      <c r="R41" s="1"/>
      <c r="S41" s="1"/>
      <c r="T41" s="1"/>
      <c r="U41" s="1"/>
      <c r="V41" s="1"/>
      <c r="W41" s="1"/>
      <c r="X41" s="1"/>
      <c r="Y41" s="1"/>
      <c r="Z41" s="1"/>
    </row>
    <row r="42" ht="15.0" customHeight="1">
      <c r="A42" s="26" t="str">
        <f>CONCAT($A$38,".4")</f>
        <v>#N/A</v>
      </c>
      <c r="B42" s="10" t="s">
        <v>194</v>
      </c>
      <c r="C42" s="11"/>
      <c r="D42" s="12" t="s">
        <v>226</v>
      </c>
      <c r="E42" s="1"/>
      <c r="F42" s="1"/>
      <c r="G42" s="1"/>
      <c r="H42" s="1"/>
      <c r="I42" s="1"/>
      <c r="J42" s="1"/>
      <c r="K42" s="1"/>
      <c r="L42" s="1"/>
      <c r="M42" s="1"/>
      <c r="N42" s="1"/>
      <c r="O42" s="1"/>
      <c r="P42" s="1"/>
      <c r="Q42" s="1"/>
      <c r="R42" s="1"/>
      <c r="S42" s="1"/>
      <c r="T42" s="1"/>
      <c r="U42" s="1"/>
      <c r="V42" s="1"/>
      <c r="W42" s="1"/>
      <c r="X42" s="1"/>
      <c r="Y42" s="1"/>
      <c r="Z42" s="1"/>
    </row>
    <row r="43" ht="72.0" customHeight="1">
      <c r="A43" s="26" t="str">
        <f>CONCAT($A$38,".5")</f>
        <v>#N/A</v>
      </c>
      <c r="B43" s="23" t="s">
        <v>227</v>
      </c>
      <c r="C43" s="21"/>
      <c r="D43" s="20" t="s">
        <v>228</v>
      </c>
      <c r="E43" s="22"/>
      <c r="F43" s="22"/>
      <c r="G43" s="22"/>
      <c r="H43" s="22"/>
      <c r="I43" s="22"/>
      <c r="J43" s="22"/>
      <c r="K43" s="22"/>
      <c r="L43" s="22"/>
      <c r="M43" s="22"/>
      <c r="N43" s="22"/>
      <c r="O43" s="22"/>
      <c r="P43" s="22"/>
      <c r="Q43" s="22"/>
      <c r="R43" s="22"/>
      <c r="S43" s="22"/>
      <c r="T43" s="22"/>
      <c r="U43" s="22"/>
      <c r="V43" s="22"/>
      <c r="W43" s="22"/>
      <c r="X43" s="22"/>
      <c r="Y43" s="22"/>
      <c r="Z43" s="22"/>
    </row>
    <row r="44" ht="40.5" customHeight="1">
      <c r="A44" s="26" t="str">
        <f>CONCAT($A$38,".6")</f>
        <v>#N/A</v>
      </c>
      <c r="B44" s="20" t="s">
        <v>229</v>
      </c>
      <c r="C44" s="11"/>
      <c r="D44" s="20" t="s">
        <v>230</v>
      </c>
      <c r="E44" s="1"/>
      <c r="F44" s="1"/>
      <c r="G44" s="1"/>
      <c r="H44" s="1"/>
      <c r="I44" s="1"/>
      <c r="J44" s="1"/>
      <c r="K44" s="1"/>
      <c r="L44" s="1"/>
      <c r="M44" s="1"/>
      <c r="N44" s="1"/>
      <c r="O44" s="1"/>
      <c r="P44" s="1"/>
      <c r="Q44" s="1"/>
      <c r="R44" s="1"/>
      <c r="S44" s="1"/>
      <c r="T44" s="1"/>
      <c r="U44" s="1"/>
      <c r="V44" s="1"/>
      <c r="W44" s="1"/>
      <c r="X44" s="1"/>
      <c r="Y44" s="1"/>
      <c r="Z44" s="1"/>
    </row>
    <row r="45" ht="15.75" customHeight="1">
      <c r="A45" s="26" t="str">
        <f>CONCAT($A$38,".X")</f>
        <v>#N/A</v>
      </c>
      <c r="B45" s="23" t="s">
        <v>200</v>
      </c>
      <c r="C45" s="11"/>
      <c r="D45" s="20" t="s">
        <v>75</v>
      </c>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2"/>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2"/>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2"/>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2"/>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2"/>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2"/>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2"/>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2"/>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2"/>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2"/>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2"/>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2"/>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2"/>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2"/>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2"/>
      <c r="D60" s="2"/>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2"/>
      <c r="D61" s="2"/>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2"/>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2"/>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2"/>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2"/>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2"/>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2"/>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2"/>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2"/>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2"/>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2"/>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2"/>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2"/>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2"/>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2"/>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2"/>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2"/>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2"/>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2"/>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2"/>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2"/>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2"/>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2"/>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2"/>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2"/>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2"/>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2"/>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2"/>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2"/>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2"/>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2"/>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2"/>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2"/>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2"/>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2"/>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2"/>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2:D2"/>
    <mergeCell ref="A3:D3"/>
    <mergeCell ref="A13:A15"/>
    <mergeCell ref="B13:B15"/>
    <mergeCell ref="D13:D15"/>
  </mergeCell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67"/>
    <col customWidth="1" min="2" max="2" width="42.11"/>
    <col customWidth="1" min="3" max="3" width="53.33"/>
    <col customWidth="1" min="4" max="4" width="109.44"/>
    <col customWidth="1" min="5" max="5" width="11.11"/>
    <col customWidth="1" min="6" max="7" width="10.78"/>
    <col customWidth="1" min="8" max="26" width="10.56"/>
  </cols>
  <sheetData>
    <row r="1" ht="15.75" customHeight="1">
      <c r="A1" s="1"/>
      <c r="B1" s="1"/>
      <c r="C1" s="2"/>
      <c r="D1" s="2"/>
      <c r="E1" s="1"/>
      <c r="F1" s="1"/>
      <c r="G1" s="1"/>
      <c r="H1" s="1"/>
      <c r="I1" s="1"/>
      <c r="J1" s="1"/>
      <c r="K1" s="1"/>
      <c r="L1" s="1"/>
      <c r="M1" s="1"/>
      <c r="N1" s="1"/>
      <c r="O1" s="1"/>
      <c r="P1" s="1"/>
      <c r="Q1" s="1"/>
      <c r="R1" s="1"/>
      <c r="S1" s="1"/>
      <c r="T1" s="1"/>
      <c r="U1" s="1"/>
      <c r="V1" s="1"/>
      <c r="W1" s="1"/>
      <c r="X1" s="1"/>
      <c r="Y1" s="1"/>
      <c r="Z1" s="1"/>
    </row>
    <row r="2" ht="15.75" customHeight="1">
      <c r="A2" s="4" t="s">
        <v>231</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1"/>
      <c r="F3" s="1"/>
      <c r="G3" s="1"/>
      <c r="H3" s="1"/>
      <c r="I3" s="1"/>
      <c r="J3" s="1"/>
      <c r="K3" s="1"/>
      <c r="L3" s="1"/>
      <c r="M3" s="1"/>
      <c r="N3" s="1"/>
      <c r="O3" s="1"/>
      <c r="P3" s="1"/>
      <c r="Q3" s="1"/>
      <c r="R3" s="1"/>
      <c r="S3" s="1"/>
      <c r="T3" s="1"/>
      <c r="U3" s="1"/>
      <c r="V3" s="1"/>
      <c r="W3" s="1"/>
      <c r="X3" s="1"/>
      <c r="Y3" s="1"/>
      <c r="Z3" s="1"/>
    </row>
    <row r="4" ht="15.75" customHeight="1">
      <c r="A4" s="5"/>
      <c r="B4" s="5"/>
      <c r="C4" s="5"/>
      <c r="D4" s="5"/>
      <c r="E4" s="1"/>
      <c r="F4" s="1"/>
      <c r="G4" s="1"/>
      <c r="H4" s="1"/>
      <c r="I4" s="1"/>
      <c r="J4" s="1"/>
      <c r="K4" s="1"/>
      <c r="L4" s="1"/>
      <c r="M4" s="1"/>
      <c r="N4" s="1"/>
      <c r="O4" s="1"/>
      <c r="P4" s="1"/>
      <c r="Q4" s="1"/>
      <c r="R4" s="1"/>
      <c r="S4" s="1"/>
      <c r="T4" s="1"/>
      <c r="U4" s="1"/>
      <c r="V4" s="1"/>
      <c r="W4" s="1"/>
      <c r="X4" s="1"/>
      <c r="Y4" s="1"/>
      <c r="Z4" s="1"/>
    </row>
    <row r="5" ht="15.75" customHeight="1">
      <c r="A5" s="31" t="s">
        <v>232</v>
      </c>
      <c r="B5" s="5"/>
      <c r="C5" s="5"/>
      <c r="D5" s="5"/>
      <c r="E5" s="1"/>
      <c r="F5" s="1"/>
      <c r="G5" s="1"/>
      <c r="H5" s="1"/>
      <c r="I5" s="1"/>
      <c r="J5" s="1"/>
      <c r="K5" s="1"/>
      <c r="L5" s="1"/>
      <c r="M5" s="1"/>
      <c r="N5" s="1"/>
      <c r="O5" s="1"/>
      <c r="P5" s="1"/>
      <c r="Q5" s="1"/>
      <c r="R5" s="1"/>
      <c r="S5" s="1"/>
      <c r="T5" s="1"/>
      <c r="U5" s="1"/>
      <c r="V5" s="1"/>
      <c r="W5" s="1"/>
      <c r="X5" s="1"/>
      <c r="Y5" s="1"/>
      <c r="Z5" s="1"/>
    </row>
    <row r="6" ht="15.75" customHeight="1">
      <c r="A6" s="1"/>
      <c r="B6" s="6"/>
      <c r="C6" s="2"/>
      <c r="D6" s="2"/>
      <c r="E6" s="1"/>
      <c r="F6" s="1"/>
      <c r="G6" s="1"/>
      <c r="H6" s="1"/>
      <c r="I6" s="1"/>
      <c r="J6" s="1"/>
      <c r="K6" s="1"/>
      <c r="L6" s="1"/>
      <c r="M6" s="1"/>
      <c r="N6" s="1"/>
      <c r="O6" s="1"/>
      <c r="P6" s="1"/>
      <c r="Q6" s="1"/>
      <c r="R6" s="1"/>
      <c r="S6" s="1"/>
      <c r="T6" s="1"/>
      <c r="U6" s="1"/>
      <c r="V6" s="1"/>
      <c r="W6" s="1"/>
      <c r="X6" s="1"/>
      <c r="Y6" s="1"/>
      <c r="Z6" s="1"/>
    </row>
    <row r="7" ht="15.75" customHeight="1">
      <c r="A7" s="24">
        <v>7.0</v>
      </c>
      <c r="B7" s="8" t="s">
        <v>233</v>
      </c>
      <c r="C7" s="2"/>
      <c r="D7" s="2"/>
      <c r="E7" s="1"/>
      <c r="F7" s="1"/>
      <c r="G7" s="1"/>
      <c r="H7" s="1"/>
      <c r="I7" s="1"/>
      <c r="J7" s="1"/>
      <c r="K7" s="1"/>
      <c r="L7" s="1"/>
      <c r="M7" s="1"/>
      <c r="N7" s="1"/>
      <c r="O7" s="1"/>
      <c r="P7" s="1"/>
      <c r="Q7" s="1"/>
      <c r="R7" s="1"/>
      <c r="S7" s="1"/>
      <c r="T7" s="1"/>
      <c r="U7" s="1"/>
      <c r="V7" s="1"/>
      <c r="W7" s="1"/>
      <c r="X7" s="1"/>
      <c r="Y7" s="1"/>
      <c r="Z7" s="1"/>
    </row>
    <row r="8" ht="15.75" customHeight="1">
      <c r="A8" s="19" t="s">
        <v>234</v>
      </c>
      <c r="B8" s="23" t="s">
        <v>235</v>
      </c>
      <c r="C8" s="21"/>
      <c r="D8" s="20" t="s">
        <v>236</v>
      </c>
      <c r="E8" s="1"/>
      <c r="F8" s="1"/>
      <c r="G8" s="1"/>
      <c r="H8" s="1"/>
      <c r="I8" s="1"/>
      <c r="J8" s="1"/>
      <c r="K8" s="1"/>
      <c r="L8" s="1"/>
      <c r="M8" s="1"/>
      <c r="N8" s="1"/>
      <c r="O8" s="1"/>
      <c r="P8" s="1"/>
      <c r="Q8" s="1"/>
      <c r="R8" s="1"/>
      <c r="S8" s="1"/>
      <c r="T8" s="1"/>
      <c r="U8" s="1"/>
      <c r="V8" s="1"/>
      <c r="W8" s="1"/>
      <c r="X8" s="1"/>
      <c r="Y8" s="1"/>
      <c r="Z8" s="1"/>
    </row>
    <row r="9" ht="15.75" customHeight="1">
      <c r="A9" s="19" t="s">
        <v>237</v>
      </c>
      <c r="B9" s="23" t="s">
        <v>238</v>
      </c>
      <c r="C9" s="21"/>
      <c r="D9" s="20" t="s">
        <v>239</v>
      </c>
      <c r="E9" s="1"/>
      <c r="F9" s="1"/>
      <c r="G9" s="1"/>
      <c r="H9" s="1"/>
      <c r="I9" s="1"/>
      <c r="J9" s="1"/>
      <c r="K9" s="1"/>
      <c r="L9" s="1"/>
      <c r="M9" s="1"/>
      <c r="N9" s="1"/>
      <c r="O9" s="1"/>
      <c r="P9" s="1"/>
      <c r="Q9" s="1"/>
      <c r="R9" s="1"/>
      <c r="S9" s="1"/>
      <c r="T9" s="1"/>
      <c r="U9" s="1"/>
      <c r="V9" s="1"/>
      <c r="W9" s="1"/>
      <c r="X9" s="1"/>
      <c r="Y9" s="1"/>
      <c r="Z9" s="1"/>
    </row>
    <row r="10" ht="15.75" customHeight="1">
      <c r="A10" s="19" t="s">
        <v>240</v>
      </c>
      <c r="B10" s="23" t="s">
        <v>241</v>
      </c>
      <c r="C10" s="21"/>
      <c r="D10" s="20" t="s">
        <v>242</v>
      </c>
      <c r="E10" s="1"/>
      <c r="F10" s="1"/>
      <c r="G10" s="1"/>
      <c r="H10" s="1"/>
      <c r="I10" s="1"/>
      <c r="J10" s="1"/>
      <c r="K10" s="1"/>
      <c r="L10" s="1"/>
      <c r="M10" s="1"/>
      <c r="N10" s="1"/>
      <c r="O10" s="1"/>
      <c r="P10" s="1"/>
      <c r="Q10" s="1"/>
      <c r="R10" s="1"/>
      <c r="S10" s="1"/>
      <c r="T10" s="1"/>
      <c r="U10" s="1"/>
      <c r="V10" s="1"/>
      <c r="W10" s="1"/>
      <c r="X10" s="1"/>
      <c r="Y10" s="1"/>
      <c r="Z10" s="1"/>
    </row>
    <row r="11" ht="15.75" customHeight="1">
      <c r="A11" s="19" t="s">
        <v>243</v>
      </c>
      <c r="B11" s="23" t="s">
        <v>244</v>
      </c>
      <c r="C11" s="21"/>
      <c r="D11" s="20" t="s">
        <v>245</v>
      </c>
      <c r="E11" s="1"/>
      <c r="F11" s="1"/>
      <c r="G11" s="1"/>
      <c r="H11" s="1"/>
      <c r="I11" s="1"/>
      <c r="J11" s="1"/>
      <c r="K11" s="1"/>
      <c r="L11" s="1"/>
      <c r="M11" s="1"/>
      <c r="N11" s="1"/>
      <c r="O11" s="1"/>
      <c r="P11" s="1"/>
      <c r="Q11" s="1"/>
      <c r="R11" s="1"/>
      <c r="S11" s="1"/>
      <c r="T11" s="1"/>
      <c r="U11" s="1"/>
      <c r="V11" s="1"/>
      <c r="W11" s="1"/>
      <c r="X11" s="1"/>
      <c r="Y11" s="1"/>
      <c r="Z11" s="1"/>
    </row>
    <row r="12" ht="15.75" customHeight="1">
      <c r="A12" s="19" t="s">
        <v>246</v>
      </c>
      <c r="B12" s="23" t="s">
        <v>247</v>
      </c>
      <c r="C12" s="21"/>
      <c r="D12" s="20" t="s">
        <v>248</v>
      </c>
      <c r="E12" s="1"/>
      <c r="F12" s="1"/>
      <c r="G12" s="1"/>
      <c r="H12" s="1"/>
      <c r="I12" s="1"/>
      <c r="J12" s="1"/>
      <c r="K12" s="1"/>
      <c r="L12" s="1"/>
      <c r="M12" s="1"/>
      <c r="N12" s="1"/>
      <c r="O12" s="1"/>
      <c r="P12" s="1"/>
      <c r="Q12" s="1"/>
      <c r="R12" s="1"/>
      <c r="S12" s="1"/>
      <c r="T12" s="1"/>
      <c r="U12" s="1"/>
      <c r="V12" s="1"/>
      <c r="W12" s="1"/>
      <c r="X12" s="1"/>
      <c r="Y12" s="1"/>
      <c r="Z12" s="1"/>
    </row>
    <row r="13" ht="15.75" customHeight="1">
      <c r="A13" s="19" t="s">
        <v>249</v>
      </c>
      <c r="B13" s="23" t="s">
        <v>250</v>
      </c>
      <c r="C13" s="21"/>
      <c r="D13" s="20" t="s">
        <v>251</v>
      </c>
      <c r="E13" s="1"/>
      <c r="F13" s="1"/>
      <c r="G13" s="1"/>
      <c r="H13" s="1"/>
      <c r="I13" s="1"/>
      <c r="J13" s="1"/>
      <c r="K13" s="1"/>
      <c r="L13" s="1"/>
      <c r="M13" s="1"/>
      <c r="N13" s="1"/>
      <c r="O13" s="1"/>
      <c r="P13" s="1"/>
      <c r="Q13" s="1"/>
      <c r="R13" s="1"/>
      <c r="S13" s="1"/>
      <c r="T13" s="1"/>
      <c r="U13" s="1"/>
      <c r="V13" s="1"/>
      <c r="W13" s="1"/>
      <c r="X13" s="1"/>
      <c r="Y13" s="1"/>
      <c r="Z13" s="1"/>
    </row>
    <row r="14" ht="15.75" customHeight="1">
      <c r="A14" s="19" t="s">
        <v>252</v>
      </c>
      <c r="B14" s="23" t="s">
        <v>253</v>
      </c>
      <c r="C14" s="21"/>
      <c r="D14" s="20" t="s">
        <v>254</v>
      </c>
      <c r="E14" s="1"/>
      <c r="F14" s="1"/>
      <c r="G14" s="1"/>
      <c r="H14" s="1"/>
      <c r="I14" s="1"/>
      <c r="J14" s="1"/>
      <c r="K14" s="1"/>
      <c r="L14" s="1"/>
      <c r="M14" s="1"/>
      <c r="N14" s="1"/>
      <c r="O14" s="1"/>
      <c r="P14" s="1"/>
      <c r="Q14" s="1"/>
      <c r="R14" s="1"/>
      <c r="S14" s="1"/>
      <c r="T14" s="1"/>
      <c r="U14" s="1"/>
      <c r="V14" s="1"/>
      <c r="W14" s="1"/>
      <c r="X14" s="1"/>
      <c r="Y14" s="1"/>
      <c r="Z14" s="1"/>
    </row>
    <row r="15" ht="15.75" customHeight="1">
      <c r="A15" s="19" t="s">
        <v>255</v>
      </c>
      <c r="B15" s="23" t="s">
        <v>256</v>
      </c>
      <c r="C15" s="21"/>
      <c r="D15" s="20" t="s">
        <v>257</v>
      </c>
      <c r="E15" s="1"/>
      <c r="F15" s="1"/>
      <c r="G15" s="1"/>
      <c r="H15" s="1"/>
      <c r="I15" s="1"/>
      <c r="J15" s="1"/>
      <c r="K15" s="1"/>
      <c r="L15" s="1"/>
      <c r="M15" s="1"/>
      <c r="N15" s="1"/>
      <c r="O15" s="1"/>
      <c r="P15" s="1"/>
      <c r="Q15" s="1"/>
      <c r="R15" s="1"/>
      <c r="S15" s="1"/>
      <c r="T15" s="1"/>
      <c r="U15" s="1"/>
      <c r="V15" s="1"/>
      <c r="W15" s="1"/>
      <c r="X15" s="1"/>
      <c r="Y15" s="1"/>
      <c r="Z15" s="1"/>
    </row>
    <row r="16" ht="15.75" customHeight="1">
      <c r="A16" s="19" t="s">
        <v>258</v>
      </c>
      <c r="B16" s="23" t="s">
        <v>259</v>
      </c>
      <c r="C16" s="21"/>
      <c r="D16" s="20" t="s">
        <v>260</v>
      </c>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2"/>
      <c r="D17" s="2"/>
      <c r="E17" s="1"/>
      <c r="F17" s="1"/>
      <c r="G17" s="1"/>
      <c r="H17" s="1"/>
      <c r="I17" s="1"/>
      <c r="J17" s="1"/>
      <c r="K17" s="1"/>
      <c r="L17" s="1"/>
      <c r="M17" s="1"/>
      <c r="N17" s="1"/>
      <c r="O17" s="1"/>
      <c r="P17" s="1"/>
      <c r="Q17" s="1"/>
      <c r="R17" s="1"/>
      <c r="S17" s="1"/>
      <c r="T17" s="1"/>
      <c r="U17" s="1"/>
      <c r="V17" s="1"/>
      <c r="W17" s="1"/>
      <c r="X17" s="1"/>
      <c r="Y17" s="1"/>
      <c r="Z17" s="1"/>
    </row>
    <row r="18" ht="15.75" customHeight="1">
      <c r="A18" s="32" t="s">
        <v>261</v>
      </c>
      <c r="B18" s="1"/>
      <c r="C18" s="2"/>
      <c r="D18" s="2"/>
      <c r="E18" s="1"/>
      <c r="F18" s="1"/>
      <c r="G18" s="1"/>
      <c r="H18" s="1"/>
      <c r="I18" s="1"/>
      <c r="J18" s="1"/>
      <c r="K18" s="1"/>
      <c r="L18" s="1"/>
      <c r="M18" s="1"/>
      <c r="N18" s="1"/>
      <c r="O18" s="1"/>
      <c r="P18" s="1"/>
      <c r="Q18" s="1"/>
      <c r="R18" s="1"/>
      <c r="S18" s="1"/>
      <c r="T18" s="1"/>
      <c r="U18" s="1"/>
      <c r="V18" s="1"/>
      <c r="W18" s="1"/>
      <c r="X18" s="1"/>
      <c r="Y18" s="1"/>
      <c r="Z18" s="1"/>
    </row>
    <row r="19" ht="21.0" customHeight="1">
      <c r="A19" s="33" t="s">
        <v>262</v>
      </c>
      <c r="B19" s="34"/>
      <c r="C19" s="35" t="s">
        <v>263</v>
      </c>
      <c r="D19" s="35" t="s">
        <v>264</v>
      </c>
      <c r="E19" s="1"/>
      <c r="F19" s="1"/>
      <c r="G19" s="1"/>
      <c r="H19" s="1"/>
      <c r="I19" s="1"/>
      <c r="J19" s="1"/>
      <c r="K19" s="1"/>
      <c r="L19" s="1"/>
      <c r="M19" s="1"/>
      <c r="N19" s="1"/>
      <c r="O19" s="1"/>
      <c r="P19" s="1"/>
      <c r="Q19" s="1"/>
      <c r="R19" s="1"/>
      <c r="S19" s="1"/>
      <c r="T19" s="1"/>
      <c r="U19" s="1"/>
      <c r="V19" s="1"/>
      <c r="W19" s="1"/>
      <c r="X19" s="1"/>
      <c r="Y19" s="1"/>
      <c r="Z19" s="1"/>
    </row>
    <row r="20" ht="31.5" customHeight="1">
      <c r="A20" s="33" t="s">
        <v>265</v>
      </c>
      <c r="B20" s="34"/>
      <c r="C20" s="23" t="s">
        <v>266</v>
      </c>
      <c r="D20" s="23" t="s">
        <v>267</v>
      </c>
      <c r="E20" s="1"/>
      <c r="F20" s="1"/>
      <c r="G20" s="1"/>
      <c r="H20" s="1"/>
      <c r="I20" s="1"/>
      <c r="J20" s="1"/>
      <c r="K20" s="1"/>
      <c r="L20" s="1"/>
      <c r="M20" s="1"/>
      <c r="N20" s="1"/>
      <c r="O20" s="1"/>
      <c r="P20" s="1"/>
      <c r="Q20" s="1"/>
      <c r="R20" s="1"/>
      <c r="S20" s="1"/>
      <c r="T20" s="1"/>
      <c r="U20" s="1"/>
      <c r="V20" s="1"/>
      <c r="W20" s="1"/>
      <c r="X20" s="1"/>
      <c r="Y20" s="1"/>
      <c r="Z20" s="1"/>
    </row>
    <row r="21" ht="31.5" customHeight="1">
      <c r="A21" s="33" t="s">
        <v>268</v>
      </c>
      <c r="B21" s="34"/>
      <c r="C21" s="36"/>
      <c r="D21" s="23" t="s">
        <v>269</v>
      </c>
      <c r="E21" s="1"/>
      <c r="F21" s="1"/>
      <c r="G21" s="1"/>
      <c r="H21" s="1"/>
      <c r="I21" s="1"/>
      <c r="J21" s="1"/>
      <c r="K21" s="1"/>
      <c r="L21" s="1"/>
      <c r="M21" s="1"/>
      <c r="N21" s="1"/>
      <c r="O21" s="1"/>
      <c r="P21" s="1"/>
      <c r="Q21" s="1"/>
      <c r="R21" s="1"/>
      <c r="S21" s="1"/>
      <c r="T21" s="1"/>
      <c r="U21" s="1"/>
      <c r="V21" s="1"/>
      <c r="W21" s="1"/>
      <c r="X21" s="1"/>
      <c r="Y21" s="1"/>
      <c r="Z21" s="1"/>
    </row>
    <row r="22" ht="30.75" customHeight="1">
      <c r="A22" s="33" t="s">
        <v>270</v>
      </c>
      <c r="B22" s="34"/>
      <c r="C22" s="36"/>
      <c r="D22" s="20" t="s">
        <v>271</v>
      </c>
      <c r="E22" s="1"/>
      <c r="F22" s="1"/>
      <c r="G22" s="1"/>
      <c r="H22" s="1"/>
      <c r="I22" s="1"/>
      <c r="J22" s="1"/>
      <c r="K22" s="1"/>
      <c r="L22" s="1"/>
      <c r="M22" s="1"/>
      <c r="N22" s="1"/>
      <c r="O22" s="1"/>
      <c r="P22" s="1"/>
      <c r="Q22" s="1"/>
      <c r="R22" s="1"/>
      <c r="S22" s="1"/>
      <c r="T22" s="1"/>
      <c r="U22" s="1"/>
      <c r="V22" s="1"/>
      <c r="W22" s="1"/>
      <c r="X22" s="1"/>
      <c r="Y22" s="1"/>
      <c r="Z22" s="1"/>
    </row>
    <row r="23" ht="15.75" customHeight="1">
      <c r="A23" s="37"/>
      <c r="B23" s="37"/>
      <c r="C23" s="38" t="s">
        <v>272</v>
      </c>
      <c r="D23" s="39"/>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2"/>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2"/>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2"/>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2"/>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2"/>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2"/>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2"/>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2"/>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2"/>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2"/>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2"/>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2"/>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2"/>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2"/>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2"/>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2"/>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2"/>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2"/>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2"/>
      <c r="D42" s="2"/>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2"/>
      <c r="D43" s="2"/>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2"/>
      <c r="D44" s="2"/>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2"/>
      <c r="D45" s="2"/>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2"/>
      <c r="D46" s="2"/>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2"/>
      <c r="D47" s="2"/>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2"/>
      <c r="D48" s="2"/>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2"/>
      <c r="D49" s="2"/>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2"/>
      <c r="D50" s="2"/>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2"/>
      <c r="D51" s="2"/>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2"/>
      <c r="D52" s="2"/>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2"/>
      <c r="D53" s="2"/>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2"/>
      <c r="D54" s="2"/>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2"/>
      <c r="D55" s="2"/>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2"/>
      <c r="D56" s="2"/>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2"/>
      <c r="D57" s="2"/>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2"/>
      <c r="D58" s="2"/>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2"/>
      <c r="D59" s="2"/>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2"/>
      <c r="D60" s="2"/>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2"/>
      <c r="D61" s="2"/>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2"/>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2"/>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2"/>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2"/>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2"/>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2"/>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2"/>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2"/>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2"/>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2"/>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2"/>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2"/>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2"/>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2"/>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2"/>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2"/>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2"/>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2"/>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2"/>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2"/>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2"/>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2"/>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2"/>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2"/>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2"/>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2"/>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2"/>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2"/>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2"/>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2"/>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2"/>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2"/>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2"/>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2"/>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2"/>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2"/>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2"/>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2"/>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2"/>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2"/>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2"/>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2"/>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2"/>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2"/>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2"/>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2"/>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2"/>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
    <mergeCell ref="A2:D2"/>
    <mergeCell ref="A3:D3"/>
    <mergeCell ref="A19:B19"/>
    <mergeCell ref="A20:B20"/>
    <mergeCell ref="A21:B21"/>
    <mergeCell ref="A22:B22"/>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78"/>
    <col customWidth="1" min="2" max="2" width="56.0"/>
    <col customWidth="1" min="3" max="3" width="53.33"/>
    <col customWidth="1" min="4" max="4" width="142.11"/>
    <col customWidth="1" min="5" max="5" width="11.11"/>
    <col customWidth="1" min="6" max="24" width="10.78"/>
    <col customWidth="1" min="25" max="26" width="10.56"/>
  </cols>
  <sheetData>
    <row r="1" ht="15.75" customHeight="1">
      <c r="A1" s="1"/>
      <c r="B1" s="1"/>
      <c r="C1" s="2"/>
      <c r="D1" s="2"/>
      <c r="E1" s="1"/>
      <c r="F1" s="1"/>
      <c r="G1" s="1"/>
      <c r="H1" s="1"/>
      <c r="I1" s="1"/>
      <c r="J1" s="1"/>
      <c r="K1" s="1"/>
      <c r="L1" s="1"/>
      <c r="M1" s="1"/>
      <c r="N1" s="1"/>
      <c r="O1" s="1"/>
      <c r="P1" s="1"/>
      <c r="Q1" s="1"/>
      <c r="R1" s="1"/>
      <c r="S1" s="1"/>
      <c r="T1" s="1"/>
      <c r="U1" s="1"/>
      <c r="V1" s="1"/>
      <c r="W1" s="1"/>
      <c r="X1" s="1"/>
      <c r="Y1" s="1"/>
      <c r="Z1" s="1"/>
    </row>
    <row r="2" ht="15.75" customHeight="1">
      <c r="A2" s="4" t="s">
        <v>273</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5"/>
      <c r="I3" s="5"/>
      <c r="M3" s="5"/>
      <c r="Q3" s="5"/>
      <c r="U3" s="5"/>
      <c r="Y3" s="5"/>
      <c r="Z3" s="5"/>
    </row>
    <row r="4" ht="15.75" customHeight="1">
      <c r="A4" s="1"/>
      <c r="B4" s="6"/>
      <c r="C4" s="2"/>
      <c r="D4" s="2"/>
      <c r="E4" s="1"/>
      <c r="F4" s="1"/>
      <c r="G4" s="1"/>
      <c r="H4" s="1"/>
      <c r="I4" s="1"/>
      <c r="J4" s="1"/>
      <c r="K4" s="1"/>
      <c r="L4" s="1"/>
      <c r="M4" s="1"/>
      <c r="N4" s="1"/>
      <c r="O4" s="1"/>
      <c r="P4" s="1"/>
      <c r="Q4" s="1"/>
      <c r="R4" s="1"/>
      <c r="S4" s="1"/>
      <c r="T4" s="1"/>
      <c r="U4" s="1"/>
      <c r="V4" s="1"/>
      <c r="W4" s="1"/>
      <c r="X4" s="1"/>
      <c r="Y4" s="1"/>
      <c r="Z4" s="1"/>
    </row>
    <row r="5" ht="15.75" customHeight="1">
      <c r="A5" s="24" t="s">
        <v>274</v>
      </c>
      <c r="B5" s="8" t="s">
        <v>275</v>
      </c>
      <c r="C5" s="2"/>
      <c r="D5" s="2"/>
      <c r="E5" s="1"/>
      <c r="F5" s="1"/>
      <c r="G5" s="1"/>
      <c r="H5" s="1"/>
      <c r="I5" s="1"/>
      <c r="J5" s="1"/>
      <c r="K5" s="1"/>
      <c r="L5" s="1"/>
      <c r="M5" s="1"/>
      <c r="N5" s="1"/>
      <c r="O5" s="1"/>
      <c r="P5" s="1"/>
      <c r="Q5" s="1"/>
      <c r="R5" s="1"/>
      <c r="S5" s="1"/>
      <c r="T5" s="1"/>
      <c r="U5" s="1"/>
      <c r="V5" s="1"/>
      <c r="W5" s="1"/>
      <c r="X5" s="1"/>
      <c r="Y5" s="1"/>
      <c r="Z5" s="1"/>
    </row>
    <row r="6" ht="15.75" customHeight="1">
      <c r="A6" s="19" t="s">
        <v>276</v>
      </c>
      <c r="B6" s="23" t="s">
        <v>277</v>
      </c>
      <c r="C6" s="21"/>
      <c r="D6" s="20" t="s">
        <v>278</v>
      </c>
      <c r="E6" s="1"/>
      <c r="F6" s="1"/>
      <c r="G6" s="1"/>
      <c r="H6" s="1"/>
      <c r="I6" s="1"/>
      <c r="J6" s="1"/>
      <c r="K6" s="1"/>
      <c r="L6" s="1"/>
      <c r="M6" s="1"/>
      <c r="N6" s="1"/>
      <c r="O6" s="1"/>
      <c r="P6" s="1"/>
      <c r="Q6" s="1"/>
      <c r="R6" s="1"/>
      <c r="S6" s="1"/>
      <c r="T6" s="1"/>
      <c r="U6" s="1"/>
      <c r="V6" s="1"/>
      <c r="W6" s="1"/>
      <c r="X6" s="1"/>
      <c r="Y6" s="1"/>
      <c r="Z6" s="1"/>
    </row>
    <row r="7" ht="54.75" customHeight="1">
      <c r="A7" s="19" t="s">
        <v>279</v>
      </c>
      <c r="B7" s="23" t="s">
        <v>280</v>
      </c>
      <c r="C7" s="21"/>
      <c r="D7" s="20" t="s">
        <v>281</v>
      </c>
      <c r="E7" s="1"/>
      <c r="F7" s="1"/>
      <c r="G7" s="1"/>
      <c r="H7" s="1"/>
      <c r="I7" s="1"/>
      <c r="J7" s="1"/>
      <c r="K7" s="1"/>
      <c r="L7" s="1"/>
      <c r="M7" s="1"/>
      <c r="N7" s="1"/>
      <c r="O7" s="1"/>
      <c r="P7" s="1"/>
      <c r="Q7" s="1"/>
      <c r="R7" s="1"/>
      <c r="S7" s="1"/>
      <c r="T7" s="1"/>
      <c r="U7" s="1"/>
      <c r="V7" s="1"/>
      <c r="W7" s="1"/>
      <c r="X7" s="1"/>
      <c r="Y7" s="1"/>
      <c r="Z7" s="1"/>
    </row>
    <row r="8" ht="52.5" customHeight="1">
      <c r="A8" s="19" t="s">
        <v>282</v>
      </c>
      <c r="B8" s="23" t="s">
        <v>283</v>
      </c>
      <c r="C8" s="21"/>
      <c r="D8" s="20" t="s">
        <v>284</v>
      </c>
      <c r="E8" s="1"/>
      <c r="F8" s="1"/>
      <c r="G8" s="1"/>
      <c r="H8" s="1"/>
      <c r="I8" s="1"/>
      <c r="J8" s="1"/>
      <c r="K8" s="1"/>
      <c r="L8" s="1"/>
      <c r="M8" s="1"/>
      <c r="N8" s="1"/>
      <c r="O8" s="1"/>
      <c r="P8" s="1"/>
      <c r="Q8" s="1"/>
      <c r="R8" s="1"/>
      <c r="S8" s="1"/>
      <c r="T8" s="1"/>
      <c r="U8" s="1"/>
      <c r="V8" s="1"/>
      <c r="W8" s="1"/>
      <c r="X8" s="1"/>
      <c r="Y8" s="1"/>
      <c r="Z8" s="1"/>
    </row>
    <row r="9" ht="48.0" customHeight="1">
      <c r="A9" s="19" t="s">
        <v>285</v>
      </c>
      <c r="B9" s="22" t="s">
        <v>286</v>
      </c>
      <c r="C9" s="21"/>
      <c r="D9" s="20" t="s">
        <v>287</v>
      </c>
      <c r="E9" s="1"/>
      <c r="F9" s="1"/>
      <c r="G9" s="1"/>
      <c r="H9" s="1"/>
      <c r="I9" s="1"/>
      <c r="J9" s="1"/>
      <c r="K9" s="1"/>
      <c r="L9" s="1"/>
      <c r="M9" s="1"/>
      <c r="N9" s="1"/>
      <c r="O9" s="1"/>
      <c r="P9" s="1"/>
      <c r="Q9" s="1"/>
      <c r="R9" s="1"/>
      <c r="S9" s="1"/>
      <c r="T9" s="1"/>
      <c r="U9" s="1"/>
      <c r="V9" s="1"/>
      <c r="W9" s="1"/>
      <c r="X9" s="1"/>
      <c r="Y9" s="1"/>
      <c r="Z9" s="1"/>
    </row>
    <row r="10" ht="48.0" customHeight="1">
      <c r="A10" s="19" t="s">
        <v>288</v>
      </c>
      <c r="B10" s="23" t="s">
        <v>289</v>
      </c>
      <c r="C10" s="21"/>
      <c r="D10" s="20" t="s">
        <v>290</v>
      </c>
      <c r="E10" s="1"/>
      <c r="F10" s="1"/>
      <c r="G10" s="1"/>
      <c r="H10" s="1"/>
      <c r="I10" s="1"/>
      <c r="J10" s="1"/>
      <c r="K10" s="1"/>
      <c r="L10" s="1"/>
      <c r="M10" s="1"/>
      <c r="N10" s="1"/>
      <c r="O10" s="1"/>
      <c r="P10" s="1"/>
      <c r="Q10" s="1"/>
      <c r="R10" s="1"/>
      <c r="S10" s="1"/>
      <c r="T10" s="1"/>
      <c r="U10" s="1"/>
      <c r="V10" s="1"/>
      <c r="W10" s="1"/>
      <c r="X10" s="1"/>
      <c r="Y10" s="1"/>
      <c r="Z10" s="1"/>
    </row>
    <row r="11" ht="55.5" customHeight="1">
      <c r="A11" s="19" t="s">
        <v>291</v>
      </c>
      <c r="B11" s="23" t="s">
        <v>292</v>
      </c>
      <c r="C11" s="21"/>
      <c r="D11" s="20" t="s">
        <v>293</v>
      </c>
      <c r="E11" s="1"/>
      <c r="F11" s="1"/>
      <c r="G11" s="1"/>
      <c r="H11" s="1"/>
      <c r="I11" s="1"/>
      <c r="J11" s="1"/>
      <c r="K11" s="1"/>
      <c r="L11" s="1"/>
      <c r="M11" s="1"/>
      <c r="N11" s="1"/>
      <c r="O11" s="1"/>
      <c r="P11" s="1"/>
      <c r="Q11" s="1"/>
      <c r="R11" s="1"/>
      <c r="S11" s="1"/>
      <c r="T11" s="1"/>
      <c r="U11" s="1"/>
      <c r="V11" s="1"/>
      <c r="W11" s="1"/>
      <c r="X11" s="1"/>
      <c r="Y11" s="1"/>
      <c r="Z11" s="1"/>
    </row>
    <row r="12" ht="48.75" customHeight="1">
      <c r="A12" s="19" t="s">
        <v>294</v>
      </c>
      <c r="B12" s="23" t="s">
        <v>295</v>
      </c>
      <c r="C12" s="21"/>
      <c r="D12" s="20" t="s">
        <v>296</v>
      </c>
      <c r="E12" s="1"/>
      <c r="F12" s="1"/>
      <c r="G12" s="1"/>
      <c r="H12" s="1"/>
      <c r="I12" s="1"/>
      <c r="J12" s="1"/>
      <c r="K12" s="1"/>
      <c r="L12" s="1"/>
      <c r="M12" s="1"/>
      <c r="N12" s="1"/>
      <c r="O12" s="1"/>
      <c r="P12" s="1"/>
      <c r="Q12" s="1"/>
      <c r="R12" s="1"/>
      <c r="S12" s="1"/>
      <c r="T12" s="1"/>
      <c r="U12" s="1"/>
      <c r="V12" s="1"/>
      <c r="W12" s="1"/>
      <c r="X12" s="1"/>
      <c r="Y12" s="1"/>
      <c r="Z12" s="1"/>
    </row>
    <row r="13" ht="30.75" customHeight="1">
      <c r="A13" s="19" t="s">
        <v>297</v>
      </c>
      <c r="B13" s="23" t="s">
        <v>298</v>
      </c>
      <c r="C13" s="21"/>
      <c r="D13" s="20" t="s">
        <v>299</v>
      </c>
      <c r="E13" s="1"/>
      <c r="F13" s="1"/>
      <c r="G13" s="1"/>
      <c r="H13" s="1"/>
      <c r="I13" s="1"/>
      <c r="J13" s="1"/>
      <c r="K13" s="1"/>
      <c r="L13" s="1"/>
      <c r="M13" s="1"/>
      <c r="N13" s="1"/>
      <c r="O13" s="1"/>
      <c r="P13" s="1"/>
      <c r="Q13" s="1"/>
      <c r="R13" s="1"/>
      <c r="S13" s="1"/>
      <c r="T13" s="1"/>
      <c r="U13" s="1"/>
      <c r="V13" s="1"/>
      <c r="W13" s="1"/>
      <c r="X13" s="1"/>
      <c r="Y13" s="1"/>
      <c r="Z13" s="1"/>
    </row>
    <row r="14" ht="30.75" customHeight="1">
      <c r="A14" s="19" t="s">
        <v>300</v>
      </c>
      <c r="B14" s="23" t="s">
        <v>301</v>
      </c>
      <c r="C14" s="21"/>
      <c r="D14" s="20" t="s">
        <v>299</v>
      </c>
      <c r="E14" s="1"/>
      <c r="F14" s="1"/>
      <c r="G14" s="1"/>
      <c r="H14" s="1"/>
      <c r="I14" s="1"/>
      <c r="J14" s="1"/>
      <c r="K14" s="1"/>
      <c r="L14" s="1"/>
      <c r="M14" s="1"/>
      <c r="N14" s="1"/>
      <c r="O14" s="1"/>
      <c r="P14" s="1"/>
      <c r="Q14" s="1"/>
      <c r="R14" s="1"/>
      <c r="S14" s="1"/>
      <c r="T14" s="1"/>
      <c r="U14" s="1"/>
      <c r="V14" s="1"/>
      <c r="W14" s="1"/>
      <c r="X14" s="1"/>
      <c r="Y14" s="1"/>
      <c r="Z14" s="1"/>
    </row>
    <row r="15" ht="15.75" customHeight="1">
      <c r="A15" s="19" t="s">
        <v>302</v>
      </c>
      <c r="B15" s="40" t="s">
        <v>52</v>
      </c>
      <c r="C15" s="41"/>
      <c r="D15" s="42" t="s">
        <v>75</v>
      </c>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2"/>
      <c r="D16" s="2"/>
      <c r="E16" s="1"/>
      <c r="F16" s="1"/>
      <c r="G16" s="1"/>
      <c r="H16" s="1"/>
      <c r="I16" s="1"/>
      <c r="J16" s="1"/>
      <c r="K16" s="1"/>
      <c r="L16" s="1"/>
      <c r="M16" s="1"/>
      <c r="N16" s="1"/>
      <c r="O16" s="1"/>
      <c r="P16" s="1"/>
      <c r="Q16" s="1"/>
      <c r="R16" s="1"/>
      <c r="S16" s="1"/>
      <c r="T16" s="1"/>
      <c r="U16" s="1"/>
      <c r="V16" s="1"/>
      <c r="W16" s="1"/>
      <c r="X16" s="1"/>
      <c r="Y16" s="1"/>
      <c r="Z16" s="1"/>
    </row>
    <row r="17" ht="15.75" customHeight="1">
      <c r="A17" s="24" t="s">
        <v>303</v>
      </c>
      <c r="B17" s="8" t="s">
        <v>304</v>
      </c>
      <c r="C17" s="2"/>
      <c r="D17" s="2"/>
      <c r="E17" s="1"/>
      <c r="F17" s="1"/>
      <c r="G17" s="1"/>
      <c r="H17" s="1"/>
      <c r="I17" s="1"/>
      <c r="J17" s="1"/>
      <c r="K17" s="1"/>
      <c r="L17" s="1"/>
      <c r="M17" s="1"/>
      <c r="N17" s="1"/>
      <c r="O17" s="1"/>
      <c r="P17" s="1"/>
      <c r="Q17" s="1"/>
      <c r="R17" s="1"/>
      <c r="S17" s="1"/>
      <c r="T17" s="1"/>
      <c r="U17" s="1"/>
      <c r="V17" s="1"/>
      <c r="W17" s="1"/>
      <c r="X17" s="1"/>
      <c r="Y17" s="1"/>
      <c r="Z17" s="1"/>
    </row>
    <row r="18" ht="15.75" customHeight="1">
      <c r="A18" s="19" t="s">
        <v>305</v>
      </c>
      <c r="B18" s="23" t="s">
        <v>277</v>
      </c>
      <c r="C18" s="21"/>
      <c r="D18" s="20" t="s">
        <v>278</v>
      </c>
      <c r="E18" s="1"/>
      <c r="F18" s="1"/>
      <c r="G18" s="1"/>
      <c r="H18" s="1"/>
      <c r="I18" s="1"/>
      <c r="J18" s="1"/>
      <c r="K18" s="1"/>
      <c r="L18" s="1"/>
      <c r="M18" s="1"/>
      <c r="N18" s="1"/>
      <c r="O18" s="1"/>
      <c r="P18" s="1"/>
      <c r="Q18" s="1"/>
      <c r="R18" s="1"/>
      <c r="S18" s="1"/>
      <c r="T18" s="1"/>
      <c r="U18" s="1"/>
      <c r="V18" s="1"/>
      <c r="W18" s="1"/>
      <c r="X18" s="1"/>
      <c r="Y18" s="1"/>
      <c r="Z18" s="1"/>
    </row>
    <row r="19" ht="54.75" customHeight="1">
      <c r="A19" s="19" t="s">
        <v>306</v>
      </c>
      <c r="B19" s="23" t="s">
        <v>280</v>
      </c>
      <c r="C19" s="21"/>
      <c r="D19" s="20" t="s">
        <v>307</v>
      </c>
      <c r="E19" s="1"/>
      <c r="F19" s="1"/>
      <c r="G19" s="1"/>
      <c r="H19" s="1"/>
      <c r="I19" s="1"/>
      <c r="J19" s="1"/>
      <c r="K19" s="1"/>
      <c r="L19" s="1"/>
      <c r="M19" s="1"/>
      <c r="N19" s="1"/>
      <c r="O19" s="1"/>
      <c r="P19" s="1"/>
      <c r="Q19" s="1"/>
      <c r="R19" s="1"/>
      <c r="S19" s="1"/>
      <c r="T19" s="1"/>
      <c r="U19" s="1"/>
      <c r="V19" s="1"/>
      <c r="W19" s="1"/>
      <c r="X19" s="1"/>
      <c r="Y19" s="1"/>
      <c r="Z19" s="1"/>
    </row>
    <row r="20" ht="52.5" customHeight="1">
      <c r="A20" s="19" t="s">
        <v>308</v>
      </c>
      <c r="B20" s="23" t="s">
        <v>283</v>
      </c>
      <c r="C20" s="21"/>
      <c r="D20" s="20" t="s">
        <v>284</v>
      </c>
      <c r="E20" s="1"/>
      <c r="F20" s="1"/>
      <c r="G20" s="1"/>
      <c r="H20" s="1"/>
      <c r="I20" s="1"/>
      <c r="J20" s="1"/>
      <c r="K20" s="1"/>
      <c r="L20" s="1"/>
      <c r="M20" s="1"/>
      <c r="N20" s="1"/>
      <c r="O20" s="1"/>
      <c r="P20" s="1"/>
      <c r="Q20" s="1"/>
      <c r="R20" s="1"/>
      <c r="S20" s="1"/>
      <c r="T20" s="1"/>
      <c r="U20" s="1"/>
      <c r="V20" s="1"/>
      <c r="W20" s="1"/>
      <c r="X20" s="1"/>
      <c r="Y20" s="1"/>
      <c r="Z20" s="1"/>
    </row>
    <row r="21" ht="48.0" customHeight="1">
      <c r="A21" s="19" t="s">
        <v>309</v>
      </c>
      <c r="B21" s="22" t="s">
        <v>286</v>
      </c>
      <c r="C21" s="21"/>
      <c r="D21" s="20" t="s">
        <v>287</v>
      </c>
      <c r="E21" s="1"/>
      <c r="F21" s="1"/>
      <c r="G21" s="1"/>
      <c r="H21" s="1"/>
      <c r="I21" s="1"/>
      <c r="J21" s="1"/>
      <c r="K21" s="1"/>
      <c r="L21" s="1"/>
      <c r="M21" s="1"/>
      <c r="N21" s="1"/>
      <c r="O21" s="1"/>
      <c r="P21" s="1"/>
      <c r="Q21" s="1"/>
      <c r="R21" s="1"/>
      <c r="S21" s="1"/>
      <c r="T21" s="1"/>
      <c r="U21" s="1"/>
      <c r="V21" s="1"/>
      <c r="W21" s="1"/>
      <c r="X21" s="1"/>
      <c r="Y21" s="1"/>
      <c r="Z21" s="1"/>
    </row>
    <row r="22" ht="55.5" customHeight="1">
      <c r="A22" s="19" t="s">
        <v>310</v>
      </c>
      <c r="B22" s="23" t="s">
        <v>289</v>
      </c>
      <c r="C22" s="21"/>
      <c r="D22" s="20" t="s">
        <v>290</v>
      </c>
      <c r="E22" s="1"/>
      <c r="F22" s="1"/>
      <c r="G22" s="1"/>
      <c r="H22" s="1"/>
      <c r="I22" s="1"/>
      <c r="J22" s="1"/>
      <c r="K22" s="1"/>
      <c r="L22" s="1"/>
      <c r="M22" s="1"/>
      <c r="N22" s="1"/>
      <c r="O22" s="1"/>
      <c r="P22" s="1"/>
      <c r="Q22" s="1"/>
      <c r="R22" s="1"/>
      <c r="S22" s="1"/>
      <c r="T22" s="1"/>
      <c r="U22" s="1"/>
      <c r="V22" s="1"/>
      <c r="W22" s="1"/>
      <c r="X22" s="1"/>
      <c r="Y22" s="1"/>
      <c r="Z22" s="1"/>
    </row>
    <row r="23" ht="48.75" customHeight="1">
      <c r="A23" s="19" t="s">
        <v>310</v>
      </c>
      <c r="B23" s="23" t="s">
        <v>292</v>
      </c>
      <c r="C23" s="21"/>
      <c r="D23" s="20" t="s">
        <v>293</v>
      </c>
      <c r="E23" s="1"/>
      <c r="F23" s="1"/>
      <c r="G23" s="1"/>
      <c r="H23" s="1"/>
      <c r="I23" s="1"/>
      <c r="J23" s="1"/>
      <c r="K23" s="1"/>
      <c r="L23" s="1"/>
      <c r="M23" s="1"/>
      <c r="N23" s="1"/>
      <c r="O23" s="1"/>
      <c r="P23" s="1"/>
      <c r="Q23" s="1"/>
      <c r="R23" s="1"/>
      <c r="S23" s="1"/>
      <c r="T23" s="1"/>
      <c r="U23" s="1"/>
      <c r="V23" s="1"/>
      <c r="W23" s="1"/>
      <c r="X23" s="1"/>
      <c r="Y23" s="1"/>
      <c r="Z23" s="1"/>
    </row>
    <row r="24" ht="30.75" customHeight="1">
      <c r="A24" s="19" t="s">
        <v>311</v>
      </c>
      <c r="B24" s="23" t="s">
        <v>295</v>
      </c>
      <c r="C24" s="21"/>
      <c r="D24" s="20" t="s">
        <v>296</v>
      </c>
      <c r="E24" s="1"/>
      <c r="F24" s="1"/>
      <c r="G24" s="1"/>
      <c r="H24" s="1"/>
      <c r="I24" s="1"/>
      <c r="J24" s="1"/>
      <c r="K24" s="1"/>
      <c r="L24" s="1"/>
      <c r="M24" s="1"/>
      <c r="N24" s="1"/>
      <c r="O24" s="1"/>
      <c r="P24" s="1"/>
      <c r="Q24" s="1"/>
      <c r="R24" s="1"/>
      <c r="S24" s="1"/>
      <c r="T24" s="1"/>
      <c r="U24" s="1"/>
      <c r="V24" s="1"/>
      <c r="W24" s="1"/>
      <c r="X24" s="1"/>
      <c r="Y24" s="1"/>
      <c r="Z24" s="1"/>
    </row>
    <row r="25" ht="30.75" customHeight="1">
      <c r="A25" s="19" t="s">
        <v>312</v>
      </c>
      <c r="B25" s="23" t="s">
        <v>298</v>
      </c>
      <c r="C25" s="21"/>
      <c r="D25" s="20" t="s">
        <v>299</v>
      </c>
      <c r="E25" s="1"/>
      <c r="F25" s="1"/>
      <c r="G25" s="1"/>
      <c r="H25" s="1"/>
      <c r="I25" s="1"/>
      <c r="J25" s="1"/>
      <c r="K25" s="1"/>
      <c r="L25" s="1"/>
      <c r="M25" s="1"/>
      <c r="N25" s="1"/>
      <c r="O25" s="1"/>
      <c r="P25" s="1"/>
      <c r="Q25" s="1"/>
      <c r="R25" s="1"/>
      <c r="S25" s="1"/>
      <c r="T25" s="1"/>
      <c r="U25" s="1"/>
      <c r="V25" s="1"/>
      <c r="W25" s="1"/>
      <c r="X25" s="1"/>
      <c r="Y25" s="1"/>
      <c r="Z25" s="1"/>
    </row>
    <row r="26" ht="30.75" customHeight="1">
      <c r="A26" s="19" t="s">
        <v>313</v>
      </c>
      <c r="B26" s="23" t="s">
        <v>301</v>
      </c>
      <c r="C26" s="21"/>
      <c r="D26" s="20" t="s">
        <v>299</v>
      </c>
      <c r="E26" s="1"/>
      <c r="F26" s="1"/>
      <c r="G26" s="1"/>
      <c r="H26" s="1"/>
      <c r="I26" s="1"/>
      <c r="J26" s="1"/>
      <c r="K26" s="1"/>
      <c r="L26" s="1"/>
      <c r="M26" s="1"/>
      <c r="N26" s="1"/>
      <c r="O26" s="1"/>
      <c r="P26" s="1"/>
      <c r="Q26" s="1"/>
      <c r="R26" s="1"/>
      <c r="S26" s="1"/>
      <c r="T26" s="1"/>
      <c r="U26" s="1"/>
      <c r="V26" s="1"/>
      <c r="W26" s="1"/>
      <c r="X26" s="1"/>
      <c r="Y26" s="1"/>
      <c r="Z26" s="1"/>
    </row>
    <row r="27" ht="15.75" customHeight="1">
      <c r="A27" s="19" t="s">
        <v>314</v>
      </c>
      <c r="B27" s="40" t="s">
        <v>52</v>
      </c>
      <c r="C27" s="41"/>
      <c r="D27" s="42" t="s">
        <v>75</v>
      </c>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2"/>
      <c r="E28" s="1"/>
      <c r="F28" s="1"/>
      <c r="G28" s="1"/>
      <c r="H28" s="1"/>
      <c r="I28" s="1"/>
      <c r="J28" s="1"/>
      <c r="K28" s="1"/>
      <c r="L28" s="1"/>
      <c r="M28" s="1"/>
      <c r="N28" s="1"/>
      <c r="O28" s="1"/>
      <c r="P28" s="1"/>
      <c r="Q28" s="1"/>
      <c r="R28" s="1"/>
      <c r="S28" s="1"/>
      <c r="T28" s="1"/>
      <c r="U28" s="1"/>
      <c r="V28" s="1"/>
      <c r="W28" s="1"/>
      <c r="X28" s="1"/>
      <c r="Y28" s="1"/>
      <c r="Z28" s="1"/>
    </row>
    <row r="29" ht="15.75" customHeight="1">
      <c r="A29" s="24" t="s">
        <v>315</v>
      </c>
      <c r="B29" s="8" t="s">
        <v>316</v>
      </c>
      <c r="C29" s="2"/>
      <c r="D29" s="2"/>
      <c r="E29" s="1"/>
      <c r="F29" s="1"/>
      <c r="G29" s="1"/>
      <c r="H29" s="1"/>
      <c r="I29" s="1"/>
      <c r="J29" s="1"/>
      <c r="K29" s="1"/>
      <c r="L29" s="1"/>
      <c r="M29" s="1"/>
      <c r="N29" s="1"/>
      <c r="O29" s="1"/>
      <c r="P29" s="1"/>
      <c r="Q29" s="1"/>
      <c r="R29" s="1"/>
      <c r="S29" s="1"/>
      <c r="T29" s="1"/>
      <c r="U29" s="1"/>
      <c r="V29" s="1"/>
      <c r="W29" s="1"/>
      <c r="X29" s="1"/>
      <c r="Y29" s="1"/>
      <c r="Z29" s="1"/>
    </row>
    <row r="30" ht="15.75" customHeight="1">
      <c r="A30" s="19" t="s">
        <v>317</v>
      </c>
      <c r="B30" s="23" t="s">
        <v>277</v>
      </c>
      <c r="C30" s="21"/>
      <c r="D30" s="20" t="s">
        <v>278</v>
      </c>
      <c r="E30" s="1"/>
      <c r="F30" s="1"/>
      <c r="G30" s="1"/>
      <c r="H30" s="1"/>
      <c r="I30" s="1"/>
      <c r="J30" s="1"/>
      <c r="K30" s="1"/>
      <c r="L30" s="1"/>
      <c r="M30" s="1"/>
      <c r="N30" s="1"/>
      <c r="O30" s="1"/>
      <c r="P30" s="1"/>
      <c r="Q30" s="1"/>
      <c r="R30" s="1"/>
      <c r="S30" s="1"/>
      <c r="T30" s="1"/>
      <c r="U30" s="1"/>
      <c r="V30" s="1"/>
      <c r="W30" s="1"/>
      <c r="X30" s="1"/>
      <c r="Y30" s="1"/>
      <c r="Z30" s="1"/>
    </row>
    <row r="31" ht="54.75" customHeight="1">
      <c r="A31" s="19" t="s">
        <v>318</v>
      </c>
      <c r="B31" s="23" t="s">
        <v>280</v>
      </c>
      <c r="C31" s="21"/>
      <c r="D31" s="20" t="s">
        <v>307</v>
      </c>
      <c r="E31" s="1"/>
      <c r="F31" s="1"/>
      <c r="G31" s="1"/>
      <c r="H31" s="1"/>
      <c r="I31" s="1"/>
      <c r="J31" s="1"/>
      <c r="K31" s="1"/>
      <c r="L31" s="1"/>
      <c r="M31" s="1"/>
      <c r="N31" s="1"/>
      <c r="O31" s="1"/>
      <c r="P31" s="1"/>
      <c r="Q31" s="1"/>
      <c r="R31" s="1"/>
      <c r="S31" s="1"/>
      <c r="T31" s="1"/>
      <c r="U31" s="1"/>
      <c r="V31" s="1"/>
      <c r="W31" s="1"/>
      <c r="X31" s="1"/>
      <c r="Y31" s="1"/>
      <c r="Z31" s="1"/>
    </row>
    <row r="32" ht="52.5" customHeight="1">
      <c r="A32" s="19" t="s">
        <v>319</v>
      </c>
      <c r="B32" s="23" t="s">
        <v>283</v>
      </c>
      <c r="C32" s="21"/>
      <c r="D32" s="20" t="s">
        <v>284</v>
      </c>
      <c r="E32" s="1"/>
      <c r="F32" s="1"/>
      <c r="G32" s="1"/>
      <c r="H32" s="1"/>
      <c r="I32" s="1"/>
      <c r="J32" s="1"/>
      <c r="K32" s="1"/>
      <c r="L32" s="1"/>
      <c r="M32" s="1"/>
      <c r="N32" s="1"/>
      <c r="O32" s="1"/>
      <c r="P32" s="1"/>
      <c r="Q32" s="1"/>
      <c r="R32" s="1"/>
      <c r="S32" s="1"/>
      <c r="T32" s="1"/>
      <c r="U32" s="1"/>
      <c r="V32" s="1"/>
      <c r="W32" s="1"/>
      <c r="X32" s="1"/>
      <c r="Y32" s="1"/>
      <c r="Z32" s="1"/>
    </row>
    <row r="33" ht="48.0" customHeight="1">
      <c r="A33" s="19" t="s">
        <v>320</v>
      </c>
      <c r="B33" s="22" t="s">
        <v>286</v>
      </c>
      <c r="C33" s="21"/>
      <c r="D33" s="20" t="s">
        <v>287</v>
      </c>
      <c r="E33" s="1"/>
      <c r="F33" s="1"/>
      <c r="G33" s="1"/>
      <c r="H33" s="1"/>
      <c r="I33" s="1"/>
      <c r="J33" s="1"/>
      <c r="K33" s="1"/>
      <c r="L33" s="1"/>
      <c r="M33" s="1"/>
      <c r="N33" s="1"/>
      <c r="O33" s="1"/>
      <c r="P33" s="1"/>
      <c r="Q33" s="1"/>
      <c r="R33" s="1"/>
      <c r="S33" s="1"/>
      <c r="T33" s="1"/>
      <c r="U33" s="1"/>
      <c r="V33" s="1"/>
      <c r="W33" s="1"/>
      <c r="X33" s="1"/>
      <c r="Y33" s="1"/>
      <c r="Z33" s="1"/>
    </row>
    <row r="34" ht="55.5" customHeight="1">
      <c r="A34" s="19" t="s">
        <v>321</v>
      </c>
      <c r="B34" s="23" t="s">
        <v>289</v>
      </c>
      <c r="C34" s="21"/>
      <c r="D34" s="20" t="s">
        <v>290</v>
      </c>
      <c r="E34" s="1"/>
      <c r="F34" s="1"/>
      <c r="G34" s="1"/>
      <c r="H34" s="1"/>
      <c r="I34" s="1"/>
      <c r="J34" s="1"/>
      <c r="K34" s="1"/>
      <c r="L34" s="1"/>
      <c r="M34" s="1"/>
      <c r="N34" s="1"/>
      <c r="O34" s="1"/>
      <c r="P34" s="1"/>
      <c r="Q34" s="1"/>
      <c r="R34" s="1"/>
      <c r="S34" s="1"/>
      <c r="T34" s="1"/>
      <c r="U34" s="1"/>
      <c r="V34" s="1"/>
      <c r="W34" s="1"/>
      <c r="X34" s="1"/>
      <c r="Y34" s="1"/>
      <c r="Z34" s="1"/>
    </row>
    <row r="35" ht="48.75" customHeight="1">
      <c r="A35" s="19" t="s">
        <v>322</v>
      </c>
      <c r="B35" s="23" t="s">
        <v>292</v>
      </c>
      <c r="C35" s="21"/>
      <c r="D35" s="20" t="s">
        <v>293</v>
      </c>
      <c r="E35" s="1"/>
      <c r="F35" s="1"/>
      <c r="G35" s="1"/>
      <c r="H35" s="1"/>
      <c r="I35" s="1"/>
      <c r="J35" s="1"/>
      <c r="K35" s="1"/>
      <c r="L35" s="1"/>
      <c r="M35" s="1"/>
      <c r="N35" s="1"/>
      <c r="O35" s="1"/>
      <c r="P35" s="1"/>
      <c r="Q35" s="1"/>
      <c r="R35" s="1"/>
      <c r="S35" s="1"/>
      <c r="T35" s="1"/>
      <c r="U35" s="1"/>
      <c r="V35" s="1"/>
      <c r="W35" s="1"/>
      <c r="X35" s="1"/>
      <c r="Y35" s="1"/>
      <c r="Z35" s="1"/>
    </row>
    <row r="36" ht="30.75" customHeight="1">
      <c r="A36" s="19" t="s">
        <v>323</v>
      </c>
      <c r="B36" s="23" t="s">
        <v>295</v>
      </c>
      <c r="C36" s="21"/>
      <c r="D36" s="20" t="s">
        <v>296</v>
      </c>
      <c r="E36" s="1"/>
      <c r="F36" s="1"/>
      <c r="G36" s="1"/>
      <c r="H36" s="1"/>
      <c r="I36" s="1"/>
      <c r="J36" s="1"/>
      <c r="K36" s="1"/>
      <c r="L36" s="1"/>
      <c r="M36" s="1"/>
      <c r="N36" s="1"/>
      <c r="O36" s="1"/>
      <c r="P36" s="1"/>
      <c r="Q36" s="1"/>
      <c r="R36" s="1"/>
      <c r="S36" s="1"/>
      <c r="T36" s="1"/>
      <c r="U36" s="1"/>
      <c r="V36" s="1"/>
      <c r="W36" s="1"/>
      <c r="X36" s="1"/>
      <c r="Y36" s="1"/>
      <c r="Z36" s="1"/>
    </row>
    <row r="37" ht="30.75" customHeight="1">
      <c r="A37" s="19" t="s">
        <v>324</v>
      </c>
      <c r="B37" s="23" t="s">
        <v>298</v>
      </c>
      <c r="C37" s="21"/>
      <c r="D37" s="20" t="s">
        <v>299</v>
      </c>
      <c r="E37" s="1"/>
      <c r="F37" s="1"/>
      <c r="G37" s="1"/>
      <c r="H37" s="1"/>
      <c r="I37" s="1"/>
      <c r="J37" s="1"/>
      <c r="K37" s="1"/>
      <c r="L37" s="1"/>
      <c r="M37" s="1"/>
      <c r="N37" s="1"/>
      <c r="O37" s="1"/>
      <c r="P37" s="1"/>
      <c r="Q37" s="1"/>
      <c r="R37" s="1"/>
      <c r="S37" s="1"/>
      <c r="T37" s="1"/>
      <c r="U37" s="1"/>
      <c r="V37" s="1"/>
      <c r="W37" s="1"/>
      <c r="X37" s="1"/>
      <c r="Y37" s="1"/>
      <c r="Z37" s="1"/>
    </row>
    <row r="38" ht="30.75" customHeight="1">
      <c r="A38" s="19" t="s">
        <v>325</v>
      </c>
      <c r="B38" s="23" t="s">
        <v>301</v>
      </c>
      <c r="C38" s="21"/>
      <c r="D38" s="20" t="s">
        <v>299</v>
      </c>
      <c r="E38" s="1"/>
      <c r="F38" s="1"/>
      <c r="G38" s="1"/>
      <c r="H38" s="1"/>
      <c r="I38" s="1"/>
      <c r="J38" s="1"/>
      <c r="K38" s="1"/>
      <c r="L38" s="1"/>
      <c r="M38" s="1"/>
      <c r="N38" s="1"/>
      <c r="O38" s="1"/>
      <c r="P38" s="1"/>
      <c r="Q38" s="1"/>
      <c r="R38" s="1"/>
      <c r="S38" s="1"/>
      <c r="T38" s="1"/>
      <c r="U38" s="1"/>
      <c r="V38" s="1"/>
      <c r="W38" s="1"/>
      <c r="X38" s="1"/>
      <c r="Y38" s="1"/>
      <c r="Z38" s="1"/>
    </row>
    <row r="39" ht="15.75" customHeight="1">
      <c r="A39" s="19" t="s">
        <v>326</v>
      </c>
      <c r="B39" s="40" t="s">
        <v>52</v>
      </c>
      <c r="C39" s="41"/>
      <c r="D39" s="42" t="s">
        <v>75</v>
      </c>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2"/>
      <c r="D40" s="2"/>
      <c r="E40" s="1"/>
      <c r="F40" s="1"/>
      <c r="G40" s="1"/>
      <c r="H40" s="1"/>
      <c r="I40" s="1"/>
      <c r="J40" s="1"/>
      <c r="K40" s="1"/>
      <c r="L40" s="1"/>
      <c r="M40" s="1"/>
      <c r="N40" s="1"/>
      <c r="O40" s="1"/>
      <c r="P40" s="1"/>
      <c r="Q40" s="1"/>
      <c r="R40" s="1"/>
      <c r="S40" s="1"/>
      <c r="T40" s="1"/>
      <c r="U40" s="1"/>
      <c r="V40" s="1"/>
      <c r="W40" s="1"/>
      <c r="X40" s="1"/>
      <c r="Y40" s="1"/>
      <c r="Z40" s="1"/>
    </row>
    <row r="41" ht="15.75" customHeight="1">
      <c r="A41" s="24" t="s">
        <v>327</v>
      </c>
      <c r="B41" s="8" t="s">
        <v>328</v>
      </c>
      <c r="C41" s="2"/>
      <c r="D41" s="2"/>
      <c r="E41" s="1"/>
      <c r="F41" s="1"/>
      <c r="G41" s="1"/>
      <c r="H41" s="1"/>
      <c r="I41" s="1"/>
      <c r="J41" s="1"/>
      <c r="K41" s="1"/>
      <c r="L41" s="1"/>
      <c r="M41" s="1"/>
      <c r="N41" s="1"/>
      <c r="O41" s="1"/>
      <c r="P41" s="1"/>
      <c r="Q41" s="1"/>
      <c r="R41" s="1"/>
      <c r="S41" s="1"/>
      <c r="T41" s="1"/>
      <c r="U41" s="1"/>
      <c r="V41" s="1"/>
      <c r="W41" s="1"/>
      <c r="X41" s="1"/>
      <c r="Y41" s="1"/>
      <c r="Z41" s="1"/>
    </row>
    <row r="42" ht="15.75" customHeight="1">
      <c r="A42" s="19" t="s">
        <v>329</v>
      </c>
      <c r="B42" s="23" t="s">
        <v>277</v>
      </c>
      <c r="C42" s="21"/>
      <c r="D42" s="20" t="s">
        <v>278</v>
      </c>
      <c r="E42" s="1"/>
      <c r="F42" s="1"/>
      <c r="G42" s="1"/>
      <c r="H42" s="1"/>
      <c r="I42" s="1"/>
      <c r="J42" s="1"/>
      <c r="K42" s="1"/>
      <c r="L42" s="1"/>
      <c r="M42" s="1"/>
      <c r="N42" s="1"/>
      <c r="O42" s="1"/>
      <c r="P42" s="1"/>
      <c r="Q42" s="1"/>
      <c r="R42" s="1"/>
      <c r="S42" s="1"/>
      <c r="T42" s="1"/>
      <c r="U42" s="1"/>
      <c r="V42" s="1"/>
      <c r="W42" s="1"/>
      <c r="X42" s="1"/>
      <c r="Y42" s="1"/>
      <c r="Z42" s="1"/>
    </row>
    <row r="43" ht="54.75" customHeight="1">
      <c r="A43" s="19" t="s">
        <v>330</v>
      </c>
      <c r="B43" s="23" t="s">
        <v>280</v>
      </c>
      <c r="C43" s="21"/>
      <c r="D43" s="20" t="s">
        <v>307</v>
      </c>
      <c r="E43" s="1"/>
      <c r="F43" s="1"/>
      <c r="G43" s="1"/>
      <c r="H43" s="1"/>
      <c r="I43" s="1"/>
      <c r="J43" s="1"/>
      <c r="K43" s="1"/>
      <c r="L43" s="1"/>
      <c r="M43" s="1"/>
      <c r="N43" s="1"/>
      <c r="O43" s="1"/>
      <c r="P43" s="1"/>
      <c r="Q43" s="1"/>
      <c r="R43" s="1"/>
      <c r="S43" s="1"/>
      <c r="T43" s="1"/>
      <c r="U43" s="1"/>
      <c r="V43" s="1"/>
      <c r="W43" s="1"/>
      <c r="X43" s="1"/>
      <c r="Y43" s="1"/>
      <c r="Z43" s="1"/>
    </row>
    <row r="44" ht="52.5" customHeight="1">
      <c r="A44" s="19" t="s">
        <v>331</v>
      </c>
      <c r="B44" s="23" t="s">
        <v>283</v>
      </c>
      <c r="C44" s="21"/>
      <c r="D44" s="20" t="s">
        <v>284</v>
      </c>
      <c r="E44" s="1"/>
      <c r="F44" s="1"/>
      <c r="G44" s="1"/>
      <c r="H44" s="1"/>
      <c r="I44" s="1"/>
      <c r="J44" s="1"/>
      <c r="K44" s="1"/>
      <c r="L44" s="1"/>
      <c r="M44" s="1"/>
      <c r="N44" s="1"/>
      <c r="O44" s="1"/>
      <c r="P44" s="1"/>
      <c r="Q44" s="1"/>
      <c r="R44" s="1"/>
      <c r="S44" s="1"/>
      <c r="T44" s="1"/>
      <c r="U44" s="1"/>
      <c r="V44" s="1"/>
      <c r="W44" s="1"/>
      <c r="X44" s="1"/>
      <c r="Y44" s="1"/>
      <c r="Z44" s="1"/>
    </row>
    <row r="45" ht="48.0" customHeight="1">
      <c r="A45" s="19" t="s">
        <v>332</v>
      </c>
      <c r="B45" s="22" t="s">
        <v>286</v>
      </c>
      <c r="C45" s="21"/>
      <c r="D45" s="20" t="s">
        <v>287</v>
      </c>
      <c r="E45" s="1"/>
      <c r="F45" s="1"/>
      <c r="G45" s="1"/>
      <c r="H45" s="1"/>
      <c r="I45" s="1"/>
      <c r="J45" s="1"/>
      <c r="K45" s="1"/>
      <c r="L45" s="1"/>
      <c r="M45" s="1"/>
      <c r="N45" s="1"/>
      <c r="O45" s="1"/>
      <c r="P45" s="1"/>
      <c r="Q45" s="1"/>
      <c r="R45" s="1"/>
      <c r="S45" s="1"/>
      <c r="T45" s="1"/>
      <c r="U45" s="1"/>
      <c r="V45" s="1"/>
      <c r="W45" s="1"/>
      <c r="X45" s="1"/>
      <c r="Y45" s="1"/>
      <c r="Z45" s="1"/>
    </row>
    <row r="46" ht="55.5" customHeight="1">
      <c r="A46" s="19" t="s">
        <v>333</v>
      </c>
      <c r="B46" s="23" t="s">
        <v>289</v>
      </c>
      <c r="C46" s="21"/>
      <c r="D46" s="20" t="s">
        <v>290</v>
      </c>
      <c r="E46" s="1"/>
      <c r="F46" s="1"/>
      <c r="G46" s="1"/>
      <c r="H46" s="1"/>
      <c r="I46" s="1"/>
      <c r="J46" s="1"/>
      <c r="K46" s="1"/>
      <c r="L46" s="1"/>
      <c r="M46" s="1"/>
      <c r="N46" s="1"/>
      <c r="O46" s="1"/>
      <c r="P46" s="1"/>
      <c r="Q46" s="1"/>
      <c r="R46" s="1"/>
      <c r="S46" s="1"/>
      <c r="T46" s="1"/>
      <c r="U46" s="1"/>
      <c r="V46" s="1"/>
      <c r="W46" s="1"/>
      <c r="X46" s="1"/>
      <c r="Y46" s="1"/>
      <c r="Z46" s="1"/>
    </row>
    <row r="47" ht="48.75" customHeight="1">
      <c r="A47" s="19" t="s">
        <v>334</v>
      </c>
      <c r="B47" s="23" t="s">
        <v>292</v>
      </c>
      <c r="C47" s="21"/>
      <c r="D47" s="20" t="s">
        <v>293</v>
      </c>
      <c r="E47" s="1"/>
      <c r="F47" s="1"/>
      <c r="G47" s="1"/>
      <c r="H47" s="1"/>
      <c r="I47" s="1"/>
      <c r="J47" s="1"/>
      <c r="K47" s="1"/>
      <c r="L47" s="1"/>
      <c r="M47" s="1"/>
      <c r="N47" s="1"/>
      <c r="O47" s="1"/>
      <c r="P47" s="1"/>
      <c r="Q47" s="1"/>
      <c r="R47" s="1"/>
      <c r="S47" s="1"/>
      <c r="T47" s="1"/>
      <c r="U47" s="1"/>
      <c r="V47" s="1"/>
      <c r="W47" s="1"/>
      <c r="X47" s="1"/>
      <c r="Y47" s="1"/>
      <c r="Z47" s="1"/>
    </row>
    <row r="48" ht="30.75" customHeight="1">
      <c r="A48" s="19" t="s">
        <v>335</v>
      </c>
      <c r="B48" s="23" t="s">
        <v>295</v>
      </c>
      <c r="C48" s="21"/>
      <c r="D48" s="20" t="s">
        <v>296</v>
      </c>
      <c r="E48" s="1"/>
      <c r="F48" s="1"/>
      <c r="G48" s="1"/>
      <c r="H48" s="1"/>
      <c r="I48" s="1"/>
      <c r="J48" s="1"/>
      <c r="K48" s="1"/>
      <c r="L48" s="1"/>
      <c r="M48" s="1"/>
      <c r="N48" s="1"/>
      <c r="O48" s="1"/>
      <c r="P48" s="1"/>
      <c r="Q48" s="1"/>
      <c r="R48" s="1"/>
      <c r="S48" s="1"/>
      <c r="T48" s="1"/>
      <c r="U48" s="1"/>
      <c r="V48" s="1"/>
      <c r="W48" s="1"/>
      <c r="X48" s="1"/>
      <c r="Y48" s="1"/>
      <c r="Z48" s="1"/>
    </row>
    <row r="49" ht="30.75" customHeight="1">
      <c r="A49" s="19" t="s">
        <v>336</v>
      </c>
      <c r="B49" s="23" t="s">
        <v>298</v>
      </c>
      <c r="C49" s="21"/>
      <c r="D49" s="20" t="s">
        <v>299</v>
      </c>
      <c r="E49" s="1"/>
      <c r="F49" s="1"/>
      <c r="G49" s="1"/>
      <c r="H49" s="1"/>
      <c r="I49" s="1"/>
      <c r="J49" s="1"/>
      <c r="K49" s="1"/>
      <c r="L49" s="1"/>
      <c r="M49" s="1"/>
      <c r="N49" s="1"/>
      <c r="O49" s="1"/>
      <c r="P49" s="1"/>
      <c r="Q49" s="1"/>
      <c r="R49" s="1"/>
      <c r="S49" s="1"/>
      <c r="T49" s="1"/>
      <c r="U49" s="1"/>
      <c r="V49" s="1"/>
      <c r="W49" s="1"/>
      <c r="X49" s="1"/>
      <c r="Y49" s="1"/>
      <c r="Z49" s="1"/>
    </row>
    <row r="50" ht="30.75" customHeight="1">
      <c r="A50" s="19" t="s">
        <v>337</v>
      </c>
      <c r="B50" s="23" t="s">
        <v>301</v>
      </c>
      <c r="C50" s="21"/>
      <c r="D50" s="20" t="s">
        <v>299</v>
      </c>
      <c r="E50" s="1"/>
      <c r="F50" s="1"/>
      <c r="G50" s="1"/>
      <c r="H50" s="1"/>
      <c r="I50" s="1"/>
      <c r="J50" s="1"/>
      <c r="K50" s="1"/>
      <c r="L50" s="1"/>
      <c r="M50" s="1"/>
      <c r="N50" s="1"/>
      <c r="O50" s="1"/>
      <c r="P50" s="1"/>
      <c r="Q50" s="1"/>
      <c r="R50" s="1"/>
      <c r="S50" s="1"/>
      <c r="T50" s="1"/>
      <c r="U50" s="1"/>
      <c r="V50" s="1"/>
      <c r="W50" s="1"/>
      <c r="X50" s="1"/>
      <c r="Y50" s="1"/>
      <c r="Z50" s="1"/>
    </row>
    <row r="51" ht="15.75" customHeight="1">
      <c r="A51" s="19" t="s">
        <v>338</v>
      </c>
      <c r="B51" s="40" t="s">
        <v>52</v>
      </c>
      <c r="C51" s="41"/>
      <c r="D51" s="42" t="s">
        <v>75</v>
      </c>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2"/>
      <c r="D52" s="2"/>
      <c r="E52" s="1"/>
      <c r="F52" s="1"/>
      <c r="G52" s="1"/>
      <c r="H52" s="1"/>
      <c r="I52" s="1"/>
      <c r="J52" s="1"/>
      <c r="K52" s="1"/>
      <c r="L52" s="1"/>
      <c r="M52" s="1"/>
      <c r="N52" s="1"/>
      <c r="O52" s="1"/>
      <c r="P52" s="1"/>
      <c r="Q52" s="1"/>
      <c r="R52" s="1"/>
      <c r="S52" s="1"/>
      <c r="T52" s="1"/>
      <c r="U52" s="1"/>
      <c r="V52" s="1"/>
      <c r="W52" s="1"/>
      <c r="X52" s="1"/>
      <c r="Y52" s="1"/>
      <c r="Z52" s="1"/>
    </row>
    <row r="53" ht="15.75" customHeight="1">
      <c r="A53" s="24" t="s">
        <v>339</v>
      </c>
      <c r="B53" s="8" t="s">
        <v>340</v>
      </c>
      <c r="C53" s="2"/>
      <c r="D53" s="2"/>
      <c r="E53" s="1"/>
      <c r="F53" s="1"/>
      <c r="G53" s="1"/>
      <c r="H53" s="1"/>
      <c r="I53" s="1"/>
      <c r="J53" s="1"/>
      <c r="K53" s="1"/>
      <c r="L53" s="1"/>
      <c r="M53" s="1"/>
      <c r="N53" s="1"/>
      <c r="O53" s="1"/>
      <c r="P53" s="1"/>
      <c r="Q53" s="1"/>
      <c r="R53" s="1"/>
      <c r="S53" s="1"/>
      <c r="T53" s="1"/>
      <c r="U53" s="1"/>
      <c r="V53" s="1"/>
      <c r="W53" s="1"/>
      <c r="X53" s="1"/>
      <c r="Y53" s="1"/>
      <c r="Z53" s="1"/>
    </row>
    <row r="54" ht="15.75" customHeight="1">
      <c r="A54" s="19" t="s">
        <v>341</v>
      </c>
      <c r="B54" s="23" t="s">
        <v>277</v>
      </c>
      <c r="C54" s="21"/>
      <c r="D54" s="20" t="s">
        <v>278</v>
      </c>
      <c r="E54" s="1"/>
      <c r="F54" s="1"/>
      <c r="G54" s="1"/>
      <c r="H54" s="1"/>
      <c r="I54" s="1"/>
      <c r="J54" s="1"/>
      <c r="K54" s="1"/>
      <c r="L54" s="1"/>
      <c r="M54" s="1"/>
      <c r="N54" s="1"/>
      <c r="O54" s="1"/>
      <c r="P54" s="1"/>
      <c r="Q54" s="1"/>
      <c r="R54" s="1"/>
      <c r="S54" s="1"/>
      <c r="T54" s="1"/>
      <c r="U54" s="1"/>
      <c r="V54" s="1"/>
      <c r="W54" s="1"/>
      <c r="X54" s="1"/>
      <c r="Y54" s="1"/>
      <c r="Z54" s="1"/>
    </row>
    <row r="55" ht="15.75" customHeight="1">
      <c r="A55" s="19" t="s">
        <v>342</v>
      </c>
      <c r="B55" s="23" t="s">
        <v>280</v>
      </c>
      <c r="C55" s="21"/>
      <c r="D55" s="20" t="s">
        <v>307</v>
      </c>
      <c r="E55" s="1"/>
      <c r="F55" s="1"/>
      <c r="G55" s="1"/>
      <c r="H55" s="1"/>
      <c r="I55" s="1"/>
      <c r="J55" s="1"/>
      <c r="K55" s="1"/>
      <c r="L55" s="1"/>
      <c r="M55" s="1"/>
      <c r="N55" s="1"/>
      <c r="O55" s="1"/>
      <c r="P55" s="1"/>
      <c r="Q55" s="1"/>
      <c r="R55" s="1"/>
      <c r="S55" s="1"/>
      <c r="T55" s="1"/>
      <c r="U55" s="1"/>
      <c r="V55" s="1"/>
      <c r="W55" s="1"/>
      <c r="X55" s="1"/>
      <c r="Y55" s="1"/>
      <c r="Z55" s="1"/>
    </row>
    <row r="56" ht="15.75" customHeight="1">
      <c r="A56" s="19" t="s">
        <v>343</v>
      </c>
      <c r="B56" s="23" t="s">
        <v>283</v>
      </c>
      <c r="C56" s="21"/>
      <c r="D56" s="20" t="s">
        <v>284</v>
      </c>
      <c r="E56" s="1"/>
      <c r="F56" s="1"/>
      <c r="G56" s="1"/>
      <c r="H56" s="1"/>
      <c r="I56" s="1"/>
      <c r="J56" s="1"/>
      <c r="K56" s="1"/>
      <c r="L56" s="1"/>
      <c r="M56" s="1"/>
      <c r="N56" s="1"/>
      <c r="O56" s="1"/>
      <c r="P56" s="1"/>
      <c r="Q56" s="1"/>
      <c r="R56" s="1"/>
      <c r="S56" s="1"/>
      <c r="T56" s="1"/>
      <c r="U56" s="1"/>
      <c r="V56" s="1"/>
      <c r="W56" s="1"/>
      <c r="X56" s="1"/>
      <c r="Y56" s="1"/>
      <c r="Z56" s="1"/>
    </row>
    <row r="57" ht="15.75" customHeight="1">
      <c r="A57" s="19" t="s">
        <v>344</v>
      </c>
      <c r="B57" s="22" t="s">
        <v>286</v>
      </c>
      <c r="C57" s="21"/>
      <c r="D57" s="20" t="s">
        <v>287</v>
      </c>
      <c r="E57" s="1"/>
      <c r="F57" s="1"/>
      <c r="G57" s="1"/>
      <c r="H57" s="1"/>
      <c r="I57" s="1"/>
      <c r="J57" s="1"/>
      <c r="K57" s="1"/>
      <c r="L57" s="1"/>
      <c r="M57" s="1"/>
      <c r="N57" s="1"/>
      <c r="O57" s="1"/>
      <c r="P57" s="1"/>
      <c r="Q57" s="1"/>
      <c r="R57" s="1"/>
      <c r="S57" s="1"/>
      <c r="T57" s="1"/>
      <c r="U57" s="1"/>
      <c r="V57" s="1"/>
      <c r="W57" s="1"/>
      <c r="X57" s="1"/>
      <c r="Y57" s="1"/>
      <c r="Z57" s="1"/>
    </row>
    <row r="58" ht="15.75" customHeight="1">
      <c r="A58" s="19" t="s">
        <v>345</v>
      </c>
      <c r="B58" s="23" t="s">
        <v>289</v>
      </c>
      <c r="C58" s="21"/>
      <c r="D58" s="20" t="s">
        <v>290</v>
      </c>
      <c r="E58" s="1"/>
      <c r="F58" s="1"/>
      <c r="G58" s="1"/>
      <c r="H58" s="1"/>
      <c r="I58" s="1"/>
      <c r="J58" s="1"/>
      <c r="K58" s="1"/>
      <c r="L58" s="1"/>
      <c r="M58" s="1"/>
      <c r="N58" s="1"/>
      <c r="O58" s="1"/>
      <c r="P58" s="1"/>
      <c r="Q58" s="1"/>
      <c r="R58" s="1"/>
      <c r="S58" s="1"/>
      <c r="T58" s="1"/>
      <c r="U58" s="1"/>
      <c r="V58" s="1"/>
      <c r="W58" s="1"/>
      <c r="X58" s="1"/>
      <c r="Y58" s="1"/>
      <c r="Z58" s="1"/>
    </row>
    <row r="59" ht="15.75" customHeight="1">
      <c r="A59" s="19" t="s">
        <v>346</v>
      </c>
      <c r="B59" s="23" t="s">
        <v>292</v>
      </c>
      <c r="C59" s="21"/>
      <c r="D59" s="20" t="s">
        <v>293</v>
      </c>
      <c r="E59" s="1"/>
      <c r="F59" s="1"/>
      <c r="G59" s="1"/>
      <c r="H59" s="1"/>
      <c r="I59" s="1"/>
      <c r="J59" s="1"/>
      <c r="K59" s="1"/>
      <c r="L59" s="1"/>
      <c r="M59" s="1"/>
      <c r="N59" s="1"/>
      <c r="O59" s="1"/>
      <c r="P59" s="1"/>
      <c r="Q59" s="1"/>
      <c r="R59" s="1"/>
      <c r="S59" s="1"/>
      <c r="T59" s="1"/>
      <c r="U59" s="1"/>
      <c r="V59" s="1"/>
      <c r="W59" s="1"/>
      <c r="X59" s="1"/>
      <c r="Y59" s="1"/>
      <c r="Z59" s="1"/>
    </row>
    <row r="60" ht="15.75" customHeight="1">
      <c r="A60" s="19" t="s">
        <v>347</v>
      </c>
      <c r="B60" s="23" t="s">
        <v>295</v>
      </c>
      <c r="C60" s="21"/>
      <c r="D60" s="20" t="s">
        <v>296</v>
      </c>
      <c r="E60" s="1"/>
      <c r="F60" s="1"/>
      <c r="G60" s="1"/>
      <c r="H60" s="1"/>
      <c r="I60" s="1"/>
      <c r="J60" s="1"/>
      <c r="K60" s="1"/>
      <c r="L60" s="1"/>
      <c r="M60" s="1"/>
      <c r="N60" s="1"/>
      <c r="O60" s="1"/>
      <c r="P60" s="1"/>
      <c r="Q60" s="1"/>
      <c r="R60" s="1"/>
      <c r="S60" s="1"/>
      <c r="T60" s="1"/>
      <c r="U60" s="1"/>
      <c r="V60" s="1"/>
      <c r="W60" s="1"/>
      <c r="X60" s="1"/>
      <c r="Y60" s="1"/>
      <c r="Z60" s="1"/>
    </row>
    <row r="61" ht="15.75" customHeight="1">
      <c r="A61" s="19" t="s">
        <v>348</v>
      </c>
      <c r="B61" s="23" t="s">
        <v>298</v>
      </c>
      <c r="C61" s="21"/>
      <c r="D61" s="20" t="s">
        <v>299</v>
      </c>
      <c r="E61" s="1"/>
      <c r="F61" s="1"/>
      <c r="G61" s="1"/>
      <c r="H61" s="1"/>
      <c r="I61" s="1"/>
      <c r="J61" s="1"/>
      <c r="K61" s="1"/>
      <c r="L61" s="1"/>
      <c r="M61" s="1"/>
      <c r="N61" s="1"/>
      <c r="O61" s="1"/>
      <c r="P61" s="1"/>
      <c r="Q61" s="1"/>
      <c r="R61" s="1"/>
      <c r="S61" s="1"/>
      <c r="T61" s="1"/>
      <c r="U61" s="1"/>
      <c r="V61" s="1"/>
      <c r="W61" s="1"/>
      <c r="X61" s="1"/>
      <c r="Y61" s="1"/>
      <c r="Z61" s="1"/>
    </row>
    <row r="62" ht="15.75" customHeight="1">
      <c r="A62" s="19" t="s">
        <v>349</v>
      </c>
      <c r="B62" s="23" t="s">
        <v>301</v>
      </c>
      <c r="C62" s="21"/>
      <c r="D62" s="20" t="s">
        <v>299</v>
      </c>
      <c r="E62" s="1"/>
      <c r="F62" s="1"/>
      <c r="G62" s="1"/>
      <c r="H62" s="1"/>
      <c r="I62" s="1"/>
      <c r="J62" s="1"/>
      <c r="K62" s="1"/>
      <c r="L62" s="1"/>
      <c r="M62" s="1"/>
      <c r="N62" s="1"/>
      <c r="O62" s="1"/>
      <c r="P62" s="1"/>
      <c r="Q62" s="1"/>
      <c r="R62" s="1"/>
      <c r="S62" s="1"/>
      <c r="T62" s="1"/>
      <c r="U62" s="1"/>
      <c r="V62" s="1"/>
      <c r="W62" s="1"/>
      <c r="X62" s="1"/>
      <c r="Y62" s="1"/>
      <c r="Z62" s="1"/>
    </row>
    <row r="63" ht="15.75" customHeight="1">
      <c r="A63" s="19" t="s">
        <v>350</v>
      </c>
      <c r="B63" s="40" t="s">
        <v>52</v>
      </c>
      <c r="C63" s="41"/>
      <c r="D63" s="42" t="s">
        <v>75</v>
      </c>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2"/>
      <c r="D64" s="2"/>
      <c r="E64" s="1"/>
      <c r="F64" s="1"/>
      <c r="G64" s="1"/>
      <c r="H64" s="1"/>
      <c r="I64" s="1"/>
      <c r="J64" s="1"/>
      <c r="K64" s="1"/>
      <c r="L64" s="1"/>
      <c r="M64" s="1"/>
      <c r="N64" s="1"/>
      <c r="O64" s="1"/>
      <c r="P64" s="1"/>
      <c r="Q64" s="1"/>
      <c r="R64" s="1"/>
      <c r="S64" s="1"/>
      <c r="T64" s="1"/>
      <c r="U64" s="1"/>
      <c r="V64" s="1"/>
      <c r="W64" s="1"/>
      <c r="X64" s="1"/>
      <c r="Y64" s="1"/>
      <c r="Z64" s="1"/>
    </row>
    <row r="65" ht="15.75" customHeight="1">
      <c r="A65" s="24" t="s">
        <v>351</v>
      </c>
      <c r="B65" s="8" t="s">
        <v>352</v>
      </c>
      <c r="C65" s="2"/>
      <c r="D65" s="2"/>
      <c r="E65" s="1"/>
      <c r="F65" s="1"/>
      <c r="G65" s="1"/>
      <c r="H65" s="1"/>
      <c r="I65" s="1"/>
      <c r="J65" s="1"/>
      <c r="K65" s="1"/>
      <c r="L65" s="1"/>
      <c r="M65" s="1"/>
      <c r="N65" s="1"/>
      <c r="O65" s="1"/>
      <c r="P65" s="1"/>
      <c r="Q65" s="1"/>
      <c r="R65" s="1"/>
      <c r="S65" s="1"/>
      <c r="T65" s="1"/>
      <c r="U65" s="1"/>
      <c r="V65" s="1"/>
      <c r="W65" s="1"/>
      <c r="X65" s="1"/>
      <c r="Y65" s="1"/>
      <c r="Z65" s="1"/>
    </row>
    <row r="66" ht="15.75" customHeight="1">
      <c r="A66" s="19" t="s">
        <v>353</v>
      </c>
      <c r="B66" s="23" t="s">
        <v>277</v>
      </c>
      <c r="C66" s="21"/>
      <c r="D66" s="20" t="s">
        <v>278</v>
      </c>
      <c r="E66" s="1"/>
      <c r="F66" s="1"/>
      <c r="G66" s="1"/>
      <c r="H66" s="1"/>
      <c r="I66" s="1"/>
      <c r="J66" s="1"/>
      <c r="K66" s="1"/>
      <c r="L66" s="1"/>
      <c r="M66" s="1"/>
      <c r="N66" s="1"/>
      <c r="O66" s="1"/>
      <c r="P66" s="1"/>
      <c r="Q66" s="1"/>
      <c r="R66" s="1"/>
      <c r="S66" s="1"/>
      <c r="T66" s="1"/>
      <c r="U66" s="1"/>
      <c r="V66" s="1"/>
      <c r="W66" s="1"/>
      <c r="X66" s="1"/>
      <c r="Y66" s="1"/>
      <c r="Z66" s="1"/>
    </row>
    <row r="67" ht="15.75" customHeight="1">
      <c r="A67" s="19" t="s">
        <v>354</v>
      </c>
      <c r="B67" s="23" t="s">
        <v>280</v>
      </c>
      <c r="C67" s="21"/>
      <c r="D67" s="20" t="s">
        <v>307</v>
      </c>
      <c r="E67" s="1"/>
      <c r="F67" s="1"/>
      <c r="G67" s="1"/>
      <c r="H67" s="1"/>
      <c r="I67" s="1"/>
      <c r="J67" s="1"/>
      <c r="K67" s="1"/>
      <c r="L67" s="1"/>
      <c r="M67" s="1"/>
      <c r="N67" s="1"/>
      <c r="O67" s="1"/>
      <c r="P67" s="1"/>
      <c r="Q67" s="1"/>
      <c r="R67" s="1"/>
      <c r="S67" s="1"/>
      <c r="T67" s="1"/>
      <c r="U67" s="1"/>
      <c r="V67" s="1"/>
      <c r="W67" s="1"/>
      <c r="X67" s="1"/>
      <c r="Y67" s="1"/>
      <c r="Z67" s="1"/>
    </row>
    <row r="68" ht="15.75" customHeight="1">
      <c r="A68" s="19" t="s">
        <v>355</v>
      </c>
      <c r="B68" s="23" t="s">
        <v>283</v>
      </c>
      <c r="C68" s="21"/>
      <c r="D68" s="20" t="s">
        <v>284</v>
      </c>
      <c r="E68" s="1"/>
      <c r="F68" s="1"/>
      <c r="G68" s="1"/>
      <c r="H68" s="1"/>
      <c r="I68" s="1"/>
      <c r="J68" s="1"/>
      <c r="K68" s="1"/>
      <c r="L68" s="1"/>
      <c r="M68" s="1"/>
      <c r="N68" s="1"/>
      <c r="O68" s="1"/>
      <c r="P68" s="1"/>
      <c r="Q68" s="1"/>
      <c r="R68" s="1"/>
      <c r="S68" s="1"/>
      <c r="T68" s="1"/>
      <c r="U68" s="1"/>
      <c r="V68" s="1"/>
      <c r="W68" s="1"/>
      <c r="X68" s="1"/>
      <c r="Y68" s="1"/>
      <c r="Z68" s="1"/>
    </row>
    <row r="69" ht="15.75" customHeight="1">
      <c r="A69" s="19" t="s">
        <v>356</v>
      </c>
      <c r="B69" s="22" t="s">
        <v>286</v>
      </c>
      <c r="C69" s="21"/>
      <c r="D69" s="20" t="s">
        <v>287</v>
      </c>
      <c r="E69" s="1"/>
      <c r="F69" s="1"/>
      <c r="G69" s="1"/>
      <c r="H69" s="1"/>
      <c r="I69" s="1"/>
      <c r="J69" s="1"/>
      <c r="K69" s="1"/>
      <c r="L69" s="1"/>
      <c r="M69" s="1"/>
      <c r="N69" s="1"/>
      <c r="O69" s="1"/>
      <c r="P69" s="1"/>
      <c r="Q69" s="1"/>
      <c r="R69" s="1"/>
      <c r="S69" s="1"/>
      <c r="T69" s="1"/>
      <c r="U69" s="1"/>
      <c r="V69" s="1"/>
      <c r="W69" s="1"/>
      <c r="X69" s="1"/>
      <c r="Y69" s="1"/>
      <c r="Z69" s="1"/>
    </row>
    <row r="70" ht="15.75" customHeight="1">
      <c r="A70" s="19" t="s">
        <v>357</v>
      </c>
      <c r="B70" s="23" t="s">
        <v>289</v>
      </c>
      <c r="C70" s="21"/>
      <c r="D70" s="20" t="s">
        <v>290</v>
      </c>
      <c r="E70" s="1"/>
      <c r="F70" s="1"/>
      <c r="G70" s="1"/>
      <c r="H70" s="1"/>
      <c r="I70" s="1"/>
      <c r="J70" s="1"/>
      <c r="K70" s="1"/>
      <c r="L70" s="1"/>
      <c r="M70" s="1"/>
      <c r="N70" s="1"/>
      <c r="O70" s="1"/>
      <c r="P70" s="1"/>
      <c r="Q70" s="1"/>
      <c r="R70" s="1"/>
      <c r="S70" s="1"/>
      <c r="T70" s="1"/>
      <c r="U70" s="1"/>
      <c r="V70" s="1"/>
      <c r="W70" s="1"/>
      <c r="X70" s="1"/>
      <c r="Y70" s="1"/>
      <c r="Z70" s="1"/>
    </row>
    <row r="71" ht="15.75" customHeight="1">
      <c r="A71" s="19" t="s">
        <v>358</v>
      </c>
      <c r="B71" s="23" t="s">
        <v>292</v>
      </c>
      <c r="C71" s="21"/>
      <c r="D71" s="20" t="s">
        <v>293</v>
      </c>
      <c r="E71" s="1"/>
      <c r="F71" s="1"/>
      <c r="G71" s="1"/>
      <c r="H71" s="1"/>
      <c r="I71" s="1"/>
      <c r="J71" s="1"/>
      <c r="K71" s="1"/>
      <c r="L71" s="1"/>
      <c r="M71" s="1"/>
      <c r="N71" s="1"/>
      <c r="O71" s="1"/>
      <c r="P71" s="1"/>
      <c r="Q71" s="1"/>
      <c r="R71" s="1"/>
      <c r="S71" s="1"/>
      <c r="T71" s="1"/>
      <c r="U71" s="1"/>
      <c r="V71" s="1"/>
      <c r="W71" s="1"/>
      <c r="X71" s="1"/>
      <c r="Y71" s="1"/>
      <c r="Z71" s="1"/>
    </row>
    <row r="72" ht="15.75" customHeight="1">
      <c r="A72" s="19" t="s">
        <v>359</v>
      </c>
      <c r="B72" s="23" t="s">
        <v>295</v>
      </c>
      <c r="C72" s="21"/>
      <c r="D72" s="20" t="s">
        <v>296</v>
      </c>
      <c r="E72" s="1"/>
      <c r="F72" s="1"/>
      <c r="G72" s="1"/>
      <c r="H72" s="1"/>
      <c r="I72" s="1"/>
      <c r="J72" s="1"/>
      <c r="K72" s="1"/>
      <c r="L72" s="1"/>
      <c r="M72" s="1"/>
      <c r="N72" s="1"/>
      <c r="O72" s="1"/>
      <c r="P72" s="1"/>
      <c r="Q72" s="1"/>
      <c r="R72" s="1"/>
      <c r="S72" s="1"/>
      <c r="T72" s="1"/>
      <c r="U72" s="1"/>
      <c r="V72" s="1"/>
      <c r="W72" s="1"/>
      <c r="X72" s="1"/>
      <c r="Y72" s="1"/>
      <c r="Z72" s="1"/>
    </row>
    <row r="73" ht="15.75" customHeight="1">
      <c r="A73" s="19" t="s">
        <v>360</v>
      </c>
      <c r="B73" s="23" t="s">
        <v>298</v>
      </c>
      <c r="C73" s="21"/>
      <c r="D73" s="20" t="s">
        <v>299</v>
      </c>
      <c r="E73" s="1"/>
      <c r="F73" s="1"/>
      <c r="G73" s="1"/>
      <c r="H73" s="1"/>
      <c r="I73" s="1"/>
      <c r="J73" s="1"/>
      <c r="K73" s="1"/>
      <c r="L73" s="1"/>
      <c r="M73" s="1"/>
      <c r="N73" s="1"/>
      <c r="O73" s="1"/>
      <c r="P73" s="1"/>
      <c r="Q73" s="1"/>
      <c r="R73" s="1"/>
      <c r="S73" s="1"/>
      <c r="T73" s="1"/>
      <c r="U73" s="1"/>
      <c r="V73" s="1"/>
      <c r="W73" s="1"/>
      <c r="X73" s="1"/>
      <c r="Y73" s="1"/>
      <c r="Z73" s="1"/>
    </row>
    <row r="74" ht="15.75" customHeight="1">
      <c r="A74" s="19" t="s">
        <v>361</v>
      </c>
      <c r="B74" s="23" t="s">
        <v>301</v>
      </c>
      <c r="C74" s="21"/>
      <c r="D74" s="20" t="s">
        <v>299</v>
      </c>
      <c r="E74" s="1"/>
      <c r="F74" s="1"/>
      <c r="G74" s="1"/>
      <c r="H74" s="1"/>
      <c r="I74" s="1"/>
      <c r="J74" s="1"/>
      <c r="K74" s="1"/>
      <c r="L74" s="1"/>
      <c r="M74" s="1"/>
      <c r="N74" s="1"/>
      <c r="O74" s="1"/>
      <c r="P74" s="1"/>
      <c r="Q74" s="1"/>
      <c r="R74" s="1"/>
      <c r="S74" s="1"/>
      <c r="T74" s="1"/>
      <c r="U74" s="1"/>
      <c r="V74" s="1"/>
      <c r="W74" s="1"/>
      <c r="X74" s="1"/>
      <c r="Y74" s="1"/>
      <c r="Z74" s="1"/>
    </row>
    <row r="75" ht="15.75" customHeight="1">
      <c r="A75" s="19" t="s">
        <v>362</v>
      </c>
      <c r="B75" s="40" t="s">
        <v>52</v>
      </c>
      <c r="C75" s="41"/>
      <c r="D75" s="42" t="s">
        <v>75</v>
      </c>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2"/>
      <c r="D76" s="2"/>
      <c r="E76" s="1"/>
      <c r="F76" s="1"/>
      <c r="G76" s="1"/>
      <c r="H76" s="1"/>
      <c r="I76" s="1"/>
      <c r="J76" s="1"/>
      <c r="K76" s="1"/>
      <c r="L76" s="1"/>
      <c r="M76" s="1"/>
      <c r="N76" s="1"/>
      <c r="O76" s="1"/>
      <c r="P76" s="1"/>
      <c r="Q76" s="1"/>
      <c r="R76" s="1"/>
      <c r="S76" s="1"/>
      <c r="T76" s="1"/>
      <c r="U76" s="1"/>
      <c r="V76" s="1"/>
      <c r="W76" s="1"/>
      <c r="X76" s="1"/>
      <c r="Y76" s="1"/>
      <c r="Z76" s="1"/>
    </row>
    <row r="77" ht="15.75" customHeight="1">
      <c r="A77" s="24" t="s">
        <v>363</v>
      </c>
      <c r="B77" s="8" t="s">
        <v>364</v>
      </c>
      <c r="C77" s="2"/>
      <c r="D77" s="2"/>
      <c r="E77" s="1"/>
      <c r="F77" s="1"/>
      <c r="G77" s="1"/>
      <c r="H77" s="1"/>
      <c r="I77" s="1"/>
      <c r="J77" s="1"/>
      <c r="K77" s="1"/>
      <c r="L77" s="1"/>
      <c r="M77" s="1"/>
      <c r="N77" s="1"/>
      <c r="O77" s="1"/>
      <c r="P77" s="1"/>
      <c r="Q77" s="1"/>
      <c r="R77" s="1"/>
      <c r="S77" s="1"/>
      <c r="T77" s="1"/>
      <c r="U77" s="1"/>
      <c r="V77" s="1"/>
      <c r="W77" s="1"/>
      <c r="X77" s="1"/>
      <c r="Y77" s="1"/>
      <c r="Z77" s="1"/>
    </row>
    <row r="78" ht="15.75" customHeight="1">
      <c r="A78" s="19" t="s">
        <v>365</v>
      </c>
      <c r="B78" s="23" t="s">
        <v>277</v>
      </c>
      <c r="C78" s="21"/>
      <c r="D78" s="20" t="s">
        <v>278</v>
      </c>
      <c r="E78" s="1"/>
      <c r="F78" s="1"/>
      <c r="G78" s="1"/>
      <c r="H78" s="1"/>
      <c r="I78" s="1"/>
      <c r="J78" s="1"/>
      <c r="K78" s="1"/>
      <c r="L78" s="1"/>
      <c r="M78" s="1"/>
      <c r="N78" s="1"/>
      <c r="O78" s="1"/>
      <c r="P78" s="1"/>
      <c r="Q78" s="1"/>
      <c r="R78" s="1"/>
      <c r="S78" s="1"/>
      <c r="T78" s="1"/>
      <c r="U78" s="1"/>
      <c r="V78" s="1"/>
      <c r="W78" s="1"/>
      <c r="X78" s="1"/>
      <c r="Y78" s="1"/>
      <c r="Z78" s="1"/>
    </row>
    <row r="79" ht="15.75" customHeight="1">
      <c r="A79" s="19" t="s">
        <v>366</v>
      </c>
      <c r="B79" s="23" t="s">
        <v>280</v>
      </c>
      <c r="C79" s="21"/>
      <c r="D79" s="20" t="s">
        <v>307</v>
      </c>
      <c r="E79" s="1"/>
      <c r="F79" s="1"/>
      <c r="G79" s="1"/>
      <c r="H79" s="1"/>
      <c r="I79" s="1"/>
      <c r="J79" s="1"/>
      <c r="K79" s="1"/>
      <c r="L79" s="1"/>
      <c r="M79" s="1"/>
      <c r="N79" s="1"/>
      <c r="O79" s="1"/>
      <c r="P79" s="1"/>
      <c r="Q79" s="1"/>
      <c r="R79" s="1"/>
      <c r="S79" s="1"/>
      <c r="T79" s="1"/>
      <c r="U79" s="1"/>
      <c r="V79" s="1"/>
      <c r="W79" s="1"/>
      <c r="X79" s="1"/>
      <c r="Y79" s="1"/>
      <c r="Z79" s="1"/>
    </row>
    <row r="80" ht="15.75" customHeight="1">
      <c r="A80" s="19" t="s">
        <v>367</v>
      </c>
      <c r="B80" s="23" t="s">
        <v>283</v>
      </c>
      <c r="C80" s="21"/>
      <c r="D80" s="20" t="s">
        <v>284</v>
      </c>
      <c r="E80" s="1"/>
      <c r="F80" s="1"/>
      <c r="G80" s="1"/>
      <c r="H80" s="1"/>
      <c r="I80" s="1"/>
      <c r="J80" s="1"/>
      <c r="K80" s="1"/>
      <c r="L80" s="1"/>
      <c r="M80" s="1"/>
      <c r="N80" s="1"/>
      <c r="O80" s="1"/>
      <c r="P80" s="1"/>
      <c r="Q80" s="1"/>
      <c r="R80" s="1"/>
      <c r="S80" s="1"/>
      <c r="T80" s="1"/>
      <c r="U80" s="1"/>
      <c r="V80" s="1"/>
      <c r="W80" s="1"/>
      <c r="X80" s="1"/>
      <c r="Y80" s="1"/>
      <c r="Z80" s="1"/>
    </row>
    <row r="81" ht="15.75" customHeight="1">
      <c r="A81" s="19" t="s">
        <v>368</v>
      </c>
      <c r="B81" s="22" t="s">
        <v>286</v>
      </c>
      <c r="C81" s="21"/>
      <c r="D81" s="20" t="s">
        <v>287</v>
      </c>
      <c r="E81" s="1"/>
      <c r="F81" s="1"/>
      <c r="G81" s="1"/>
      <c r="H81" s="1"/>
      <c r="I81" s="1"/>
      <c r="J81" s="1"/>
      <c r="K81" s="1"/>
      <c r="L81" s="1"/>
      <c r="M81" s="1"/>
      <c r="N81" s="1"/>
      <c r="O81" s="1"/>
      <c r="P81" s="1"/>
      <c r="Q81" s="1"/>
      <c r="R81" s="1"/>
      <c r="S81" s="1"/>
      <c r="T81" s="1"/>
      <c r="U81" s="1"/>
      <c r="V81" s="1"/>
      <c r="W81" s="1"/>
      <c r="X81" s="1"/>
      <c r="Y81" s="1"/>
      <c r="Z81" s="1"/>
    </row>
    <row r="82" ht="15.75" customHeight="1">
      <c r="A82" s="19" t="s">
        <v>369</v>
      </c>
      <c r="B82" s="23" t="s">
        <v>289</v>
      </c>
      <c r="C82" s="21"/>
      <c r="D82" s="20" t="s">
        <v>290</v>
      </c>
      <c r="E82" s="1"/>
      <c r="F82" s="1"/>
      <c r="G82" s="1"/>
      <c r="H82" s="1"/>
      <c r="I82" s="1"/>
      <c r="J82" s="1"/>
      <c r="K82" s="1"/>
      <c r="L82" s="1"/>
      <c r="M82" s="1"/>
      <c r="N82" s="1"/>
      <c r="O82" s="1"/>
      <c r="P82" s="1"/>
      <c r="Q82" s="1"/>
      <c r="R82" s="1"/>
      <c r="S82" s="1"/>
      <c r="T82" s="1"/>
      <c r="U82" s="1"/>
      <c r="V82" s="1"/>
      <c r="W82" s="1"/>
      <c r="X82" s="1"/>
      <c r="Y82" s="1"/>
      <c r="Z82" s="1"/>
    </row>
    <row r="83" ht="15.75" customHeight="1">
      <c r="A83" s="19" t="s">
        <v>370</v>
      </c>
      <c r="B83" s="23" t="s">
        <v>292</v>
      </c>
      <c r="C83" s="21"/>
      <c r="D83" s="20" t="s">
        <v>293</v>
      </c>
      <c r="E83" s="1"/>
      <c r="F83" s="1"/>
      <c r="G83" s="1"/>
      <c r="H83" s="1"/>
      <c r="I83" s="1"/>
      <c r="J83" s="1"/>
      <c r="K83" s="1"/>
      <c r="L83" s="1"/>
      <c r="M83" s="1"/>
      <c r="N83" s="1"/>
      <c r="O83" s="1"/>
      <c r="P83" s="1"/>
      <c r="Q83" s="1"/>
      <c r="R83" s="1"/>
      <c r="S83" s="1"/>
      <c r="T83" s="1"/>
      <c r="U83" s="1"/>
      <c r="V83" s="1"/>
      <c r="W83" s="1"/>
      <c r="X83" s="1"/>
      <c r="Y83" s="1"/>
      <c r="Z83" s="1"/>
    </row>
    <row r="84" ht="15.75" customHeight="1">
      <c r="A84" s="19" t="s">
        <v>371</v>
      </c>
      <c r="B84" s="23" t="s">
        <v>295</v>
      </c>
      <c r="C84" s="21"/>
      <c r="D84" s="20" t="s">
        <v>296</v>
      </c>
      <c r="E84" s="1"/>
      <c r="F84" s="1"/>
      <c r="G84" s="1"/>
      <c r="H84" s="1"/>
      <c r="I84" s="1"/>
      <c r="J84" s="1"/>
      <c r="K84" s="1"/>
      <c r="L84" s="1"/>
      <c r="M84" s="1"/>
      <c r="N84" s="1"/>
      <c r="O84" s="1"/>
      <c r="P84" s="1"/>
      <c r="Q84" s="1"/>
      <c r="R84" s="1"/>
      <c r="S84" s="1"/>
      <c r="T84" s="1"/>
      <c r="U84" s="1"/>
      <c r="V84" s="1"/>
      <c r="W84" s="1"/>
      <c r="X84" s="1"/>
      <c r="Y84" s="1"/>
      <c r="Z84" s="1"/>
    </row>
    <row r="85" ht="15.75" customHeight="1">
      <c r="A85" s="19" t="s">
        <v>372</v>
      </c>
      <c r="B85" s="23" t="s">
        <v>298</v>
      </c>
      <c r="C85" s="21"/>
      <c r="D85" s="20" t="s">
        <v>299</v>
      </c>
      <c r="E85" s="1"/>
      <c r="F85" s="1"/>
      <c r="G85" s="1"/>
      <c r="H85" s="1"/>
      <c r="I85" s="1"/>
      <c r="J85" s="1"/>
      <c r="K85" s="1"/>
      <c r="L85" s="1"/>
      <c r="M85" s="1"/>
      <c r="N85" s="1"/>
      <c r="O85" s="1"/>
      <c r="P85" s="1"/>
      <c r="Q85" s="1"/>
      <c r="R85" s="1"/>
      <c r="S85" s="1"/>
      <c r="T85" s="1"/>
      <c r="U85" s="1"/>
      <c r="V85" s="1"/>
      <c r="W85" s="1"/>
      <c r="X85" s="1"/>
      <c r="Y85" s="1"/>
      <c r="Z85" s="1"/>
    </row>
    <row r="86" ht="15.75" customHeight="1">
      <c r="A86" s="19" t="s">
        <v>373</v>
      </c>
      <c r="B86" s="23" t="s">
        <v>301</v>
      </c>
      <c r="C86" s="21"/>
      <c r="D86" s="20" t="s">
        <v>299</v>
      </c>
      <c r="E86" s="1"/>
      <c r="F86" s="1"/>
      <c r="G86" s="1"/>
      <c r="H86" s="1"/>
      <c r="I86" s="1"/>
      <c r="J86" s="1"/>
      <c r="K86" s="1"/>
      <c r="L86" s="1"/>
      <c r="M86" s="1"/>
      <c r="N86" s="1"/>
      <c r="O86" s="1"/>
      <c r="P86" s="1"/>
      <c r="Q86" s="1"/>
      <c r="R86" s="1"/>
      <c r="S86" s="1"/>
      <c r="T86" s="1"/>
      <c r="U86" s="1"/>
      <c r="V86" s="1"/>
      <c r="W86" s="1"/>
      <c r="X86" s="1"/>
      <c r="Y86" s="1"/>
      <c r="Z86" s="1"/>
    </row>
    <row r="87" ht="15.75" customHeight="1">
      <c r="A87" s="19" t="s">
        <v>374</v>
      </c>
      <c r="B87" s="40" t="s">
        <v>52</v>
      </c>
      <c r="C87" s="41"/>
      <c r="D87" s="42" t="s">
        <v>75</v>
      </c>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2"/>
      <c r="D88" s="2"/>
      <c r="E88" s="1"/>
      <c r="F88" s="1"/>
      <c r="G88" s="1"/>
      <c r="H88" s="1"/>
      <c r="I88" s="1"/>
      <c r="J88" s="1"/>
      <c r="K88" s="1"/>
      <c r="L88" s="1"/>
      <c r="M88" s="1"/>
      <c r="N88" s="1"/>
      <c r="O88" s="1"/>
      <c r="P88" s="1"/>
      <c r="Q88" s="1"/>
      <c r="R88" s="1"/>
      <c r="S88" s="1"/>
      <c r="T88" s="1"/>
      <c r="U88" s="1"/>
      <c r="V88" s="1"/>
      <c r="W88" s="1"/>
      <c r="X88" s="1"/>
      <c r="Y88" s="1"/>
      <c r="Z88" s="1"/>
    </row>
    <row r="89" ht="15.75" customHeight="1">
      <c r="A89" s="24" t="s">
        <v>375</v>
      </c>
      <c r="B89" s="8" t="s">
        <v>376</v>
      </c>
      <c r="C89" s="2"/>
      <c r="D89" s="2"/>
      <c r="E89" s="1"/>
      <c r="F89" s="1"/>
      <c r="G89" s="1"/>
      <c r="H89" s="1"/>
      <c r="I89" s="1"/>
      <c r="J89" s="1"/>
      <c r="K89" s="1"/>
      <c r="L89" s="1"/>
      <c r="M89" s="1"/>
      <c r="N89" s="1"/>
      <c r="O89" s="1"/>
      <c r="P89" s="1"/>
      <c r="Q89" s="1"/>
      <c r="R89" s="1"/>
      <c r="S89" s="1"/>
      <c r="T89" s="1"/>
      <c r="U89" s="1"/>
      <c r="V89" s="1"/>
      <c r="W89" s="1"/>
      <c r="X89" s="1"/>
      <c r="Y89" s="1"/>
      <c r="Z89" s="1"/>
    </row>
    <row r="90" ht="15.75" customHeight="1">
      <c r="A90" s="19" t="s">
        <v>377</v>
      </c>
      <c r="B90" s="23" t="s">
        <v>277</v>
      </c>
      <c r="C90" s="21"/>
      <c r="D90" s="20" t="s">
        <v>278</v>
      </c>
      <c r="E90" s="1"/>
      <c r="F90" s="1"/>
      <c r="G90" s="1"/>
      <c r="H90" s="1"/>
      <c r="I90" s="1"/>
      <c r="J90" s="1"/>
      <c r="K90" s="1"/>
      <c r="L90" s="1"/>
      <c r="M90" s="1"/>
      <c r="N90" s="1"/>
      <c r="O90" s="1"/>
      <c r="P90" s="1"/>
      <c r="Q90" s="1"/>
      <c r="R90" s="1"/>
      <c r="S90" s="1"/>
      <c r="T90" s="1"/>
      <c r="U90" s="1"/>
      <c r="V90" s="1"/>
      <c r="W90" s="1"/>
      <c r="X90" s="1"/>
      <c r="Y90" s="1"/>
      <c r="Z90" s="1"/>
    </row>
    <row r="91" ht="15.75" customHeight="1">
      <c r="A91" s="19" t="s">
        <v>378</v>
      </c>
      <c r="B91" s="23" t="s">
        <v>280</v>
      </c>
      <c r="C91" s="21"/>
      <c r="D91" s="20" t="s">
        <v>307</v>
      </c>
      <c r="E91" s="1"/>
      <c r="F91" s="1"/>
      <c r="G91" s="1"/>
      <c r="H91" s="1"/>
      <c r="I91" s="1"/>
      <c r="J91" s="1"/>
      <c r="K91" s="1"/>
      <c r="L91" s="1"/>
      <c r="M91" s="1"/>
      <c r="N91" s="1"/>
      <c r="O91" s="1"/>
      <c r="P91" s="1"/>
      <c r="Q91" s="1"/>
      <c r="R91" s="1"/>
      <c r="S91" s="1"/>
      <c r="T91" s="1"/>
      <c r="U91" s="1"/>
      <c r="V91" s="1"/>
      <c r="W91" s="1"/>
      <c r="X91" s="1"/>
      <c r="Y91" s="1"/>
      <c r="Z91" s="1"/>
    </row>
    <row r="92" ht="15.75" customHeight="1">
      <c r="A92" s="19" t="s">
        <v>379</v>
      </c>
      <c r="B92" s="23" t="s">
        <v>283</v>
      </c>
      <c r="C92" s="21"/>
      <c r="D92" s="20" t="s">
        <v>284</v>
      </c>
      <c r="E92" s="1"/>
      <c r="F92" s="1"/>
      <c r="G92" s="1"/>
      <c r="H92" s="1"/>
      <c r="I92" s="1"/>
      <c r="J92" s="1"/>
      <c r="K92" s="1"/>
      <c r="L92" s="1"/>
      <c r="M92" s="1"/>
      <c r="N92" s="1"/>
      <c r="O92" s="1"/>
      <c r="P92" s="1"/>
      <c r="Q92" s="1"/>
      <c r="R92" s="1"/>
      <c r="S92" s="1"/>
      <c r="T92" s="1"/>
      <c r="U92" s="1"/>
      <c r="V92" s="1"/>
      <c r="W92" s="1"/>
      <c r="X92" s="1"/>
      <c r="Y92" s="1"/>
      <c r="Z92" s="1"/>
    </row>
    <row r="93" ht="15.75" customHeight="1">
      <c r="A93" s="19" t="s">
        <v>380</v>
      </c>
      <c r="B93" s="22" t="s">
        <v>286</v>
      </c>
      <c r="C93" s="21"/>
      <c r="D93" s="20" t="s">
        <v>287</v>
      </c>
      <c r="E93" s="1"/>
      <c r="F93" s="1"/>
      <c r="G93" s="1"/>
      <c r="H93" s="1"/>
      <c r="I93" s="1"/>
      <c r="J93" s="1"/>
      <c r="K93" s="1"/>
      <c r="L93" s="1"/>
      <c r="M93" s="1"/>
      <c r="N93" s="1"/>
      <c r="O93" s="1"/>
      <c r="P93" s="1"/>
      <c r="Q93" s="1"/>
      <c r="R93" s="1"/>
      <c r="S93" s="1"/>
      <c r="T93" s="1"/>
      <c r="U93" s="1"/>
      <c r="V93" s="1"/>
      <c r="W93" s="1"/>
      <c r="X93" s="1"/>
      <c r="Y93" s="1"/>
      <c r="Z93" s="1"/>
    </row>
    <row r="94" ht="15.75" customHeight="1">
      <c r="A94" s="19" t="s">
        <v>381</v>
      </c>
      <c r="B94" s="23" t="s">
        <v>289</v>
      </c>
      <c r="C94" s="21"/>
      <c r="D94" s="20" t="s">
        <v>290</v>
      </c>
      <c r="E94" s="1"/>
      <c r="F94" s="1"/>
      <c r="G94" s="1"/>
      <c r="H94" s="1"/>
      <c r="I94" s="1"/>
      <c r="J94" s="1"/>
      <c r="K94" s="1"/>
      <c r="L94" s="1"/>
      <c r="M94" s="1"/>
      <c r="N94" s="1"/>
      <c r="O94" s="1"/>
      <c r="P94" s="1"/>
      <c r="Q94" s="1"/>
      <c r="R94" s="1"/>
      <c r="S94" s="1"/>
      <c r="T94" s="1"/>
      <c r="U94" s="1"/>
      <c r="V94" s="1"/>
      <c r="W94" s="1"/>
      <c r="X94" s="1"/>
      <c r="Y94" s="1"/>
      <c r="Z94" s="1"/>
    </row>
    <row r="95" ht="15.75" customHeight="1">
      <c r="A95" s="19" t="s">
        <v>382</v>
      </c>
      <c r="B95" s="23" t="s">
        <v>292</v>
      </c>
      <c r="C95" s="21"/>
      <c r="D95" s="20" t="s">
        <v>293</v>
      </c>
      <c r="E95" s="1"/>
      <c r="F95" s="1"/>
      <c r="G95" s="1"/>
      <c r="H95" s="1"/>
      <c r="I95" s="1"/>
      <c r="J95" s="1"/>
      <c r="K95" s="1"/>
      <c r="L95" s="1"/>
      <c r="M95" s="1"/>
      <c r="N95" s="1"/>
      <c r="O95" s="1"/>
      <c r="P95" s="1"/>
      <c r="Q95" s="1"/>
      <c r="R95" s="1"/>
      <c r="S95" s="1"/>
      <c r="T95" s="1"/>
      <c r="U95" s="1"/>
      <c r="V95" s="1"/>
      <c r="W95" s="1"/>
      <c r="X95" s="1"/>
      <c r="Y95" s="1"/>
      <c r="Z95" s="1"/>
    </row>
    <row r="96" ht="15.75" customHeight="1">
      <c r="A96" s="19" t="s">
        <v>383</v>
      </c>
      <c r="B96" s="23" t="s">
        <v>295</v>
      </c>
      <c r="C96" s="21"/>
      <c r="D96" s="20" t="s">
        <v>296</v>
      </c>
      <c r="E96" s="1"/>
      <c r="F96" s="1"/>
      <c r="G96" s="1"/>
      <c r="H96" s="1"/>
      <c r="I96" s="1"/>
      <c r="J96" s="1"/>
      <c r="K96" s="1"/>
      <c r="L96" s="1"/>
      <c r="M96" s="1"/>
      <c r="N96" s="1"/>
      <c r="O96" s="1"/>
      <c r="P96" s="1"/>
      <c r="Q96" s="1"/>
      <c r="R96" s="1"/>
      <c r="S96" s="1"/>
      <c r="T96" s="1"/>
      <c r="U96" s="1"/>
      <c r="V96" s="1"/>
      <c r="W96" s="1"/>
      <c r="X96" s="1"/>
      <c r="Y96" s="1"/>
      <c r="Z96" s="1"/>
    </row>
    <row r="97" ht="15.75" customHeight="1">
      <c r="A97" s="19" t="s">
        <v>384</v>
      </c>
      <c r="B97" s="23" t="s">
        <v>298</v>
      </c>
      <c r="C97" s="21"/>
      <c r="D97" s="20" t="s">
        <v>299</v>
      </c>
      <c r="E97" s="1"/>
      <c r="F97" s="1"/>
      <c r="G97" s="1"/>
      <c r="H97" s="1"/>
      <c r="I97" s="1"/>
      <c r="J97" s="1"/>
      <c r="K97" s="1"/>
      <c r="L97" s="1"/>
      <c r="M97" s="1"/>
      <c r="N97" s="1"/>
      <c r="O97" s="1"/>
      <c r="P97" s="1"/>
      <c r="Q97" s="1"/>
      <c r="R97" s="1"/>
      <c r="S97" s="1"/>
      <c r="T97" s="1"/>
      <c r="U97" s="1"/>
      <c r="V97" s="1"/>
      <c r="W97" s="1"/>
      <c r="X97" s="1"/>
      <c r="Y97" s="1"/>
      <c r="Z97" s="1"/>
    </row>
    <row r="98" ht="15.75" customHeight="1">
      <c r="A98" s="19" t="s">
        <v>385</v>
      </c>
      <c r="B98" s="23" t="s">
        <v>301</v>
      </c>
      <c r="C98" s="21"/>
      <c r="D98" s="20" t="s">
        <v>299</v>
      </c>
      <c r="E98" s="1"/>
      <c r="F98" s="1"/>
      <c r="G98" s="1"/>
      <c r="H98" s="1"/>
      <c r="I98" s="1"/>
      <c r="J98" s="1"/>
      <c r="K98" s="1"/>
      <c r="L98" s="1"/>
      <c r="M98" s="1"/>
      <c r="N98" s="1"/>
      <c r="O98" s="1"/>
      <c r="P98" s="1"/>
      <c r="Q98" s="1"/>
      <c r="R98" s="1"/>
      <c r="S98" s="1"/>
      <c r="T98" s="1"/>
      <c r="U98" s="1"/>
      <c r="V98" s="1"/>
      <c r="W98" s="1"/>
      <c r="X98" s="1"/>
      <c r="Y98" s="1"/>
      <c r="Z98" s="1"/>
    </row>
    <row r="99" ht="15.75" customHeight="1">
      <c r="A99" s="19" t="s">
        <v>386</v>
      </c>
      <c r="B99" s="40" t="s">
        <v>52</v>
      </c>
      <c r="C99" s="41"/>
      <c r="D99" s="42" t="s">
        <v>75</v>
      </c>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2"/>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24" t="s">
        <v>387</v>
      </c>
      <c r="B101" s="8" t="s">
        <v>388</v>
      </c>
      <c r="C101" s="2"/>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9" t="s">
        <v>389</v>
      </c>
      <c r="B102" s="23" t="s">
        <v>277</v>
      </c>
      <c r="C102" s="21"/>
      <c r="D102" s="20" t="s">
        <v>278</v>
      </c>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9" t="s">
        <v>390</v>
      </c>
      <c r="B103" s="23" t="s">
        <v>280</v>
      </c>
      <c r="C103" s="21"/>
      <c r="D103" s="20" t="s">
        <v>307</v>
      </c>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9" t="s">
        <v>391</v>
      </c>
      <c r="B104" s="23" t="s">
        <v>283</v>
      </c>
      <c r="C104" s="21"/>
      <c r="D104" s="20" t="s">
        <v>284</v>
      </c>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9" t="s">
        <v>392</v>
      </c>
      <c r="B105" s="22" t="s">
        <v>286</v>
      </c>
      <c r="C105" s="21"/>
      <c r="D105" s="20" t="s">
        <v>287</v>
      </c>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9" t="s">
        <v>393</v>
      </c>
      <c r="B106" s="23" t="s">
        <v>289</v>
      </c>
      <c r="C106" s="21"/>
      <c r="D106" s="20" t="s">
        <v>290</v>
      </c>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9" t="s">
        <v>394</v>
      </c>
      <c r="B107" s="23" t="s">
        <v>292</v>
      </c>
      <c r="C107" s="21"/>
      <c r="D107" s="20" t="s">
        <v>293</v>
      </c>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9" t="s">
        <v>395</v>
      </c>
      <c r="B108" s="23" t="s">
        <v>295</v>
      </c>
      <c r="C108" s="21"/>
      <c r="D108" s="20" t="s">
        <v>296</v>
      </c>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9" t="s">
        <v>396</v>
      </c>
      <c r="B109" s="23" t="s">
        <v>298</v>
      </c>
      <c r="C109" s="21"/>
      <c r="D109" s="20" t="s">
        <v>299</v>
      </c>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9" t="s">
        <v>397</v>
      </c>
      <c r="B110" s="23" t="s">
        <v>301</v>
      </c>
      <c r="C110" s="21"/>
      <c r="D110" s="20" t="s">
        <v>299</v>
      </c>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9" t="s">
        <v>398</v>
      </c>
      <c r="B111" s="40" t="s">
        <v>52</v>
      </c>
      <c r="C111" s="41"/>
      <c r="D111" s="42" t="s">
        <v>75</v>
      </c>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2"/>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24" t="s">
        <v>399</v>
      </c>
      <c r="B113" s="8" t="s">
        <v>400</v>
      </c>
      <c r="C113" s="2"/>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2"/>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2"/>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2"/>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2"/>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2"/>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2"/>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2"/>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2"/>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2"/>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2"/>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2"/>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2"/>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2"/>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2"/>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2"/>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2"/>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2"/>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2"/>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2"/>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2"/>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2"/>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2"/>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2"/>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2"/>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2"/>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2"/>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2"/>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2"/>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2"/>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2"/>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2"/>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2"/>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2"/>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2"/>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2"/>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2"/>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2"/>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2"/>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2"/>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2"/>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2"/>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2"/>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2"/>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2"/>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2"/>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2"/>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2"/>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2"/>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2"/>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2"/>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2"/>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2"/>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2"/>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2"/>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2"/>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2"/>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2"/>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2"/>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2"/>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2"/>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2"/>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2"/>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2"/>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2"/>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2"/>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2"/>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2"/>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2"/>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2"/>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2"/>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2"/>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2"/>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2"/>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2"/>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2"/>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2"/>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2"/>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2"/>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2"/>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2"/>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2"/>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2"/>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2"/>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2"/>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2"/>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2"/>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2"/>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2"/>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2"/>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2"/>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2"/>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2"/>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2"/>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2"/>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2"/>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2"/>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2"/>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2"/>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2"/>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2"/>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2"/>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2"/>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2"/>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2"/>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2"/>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2"/>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2"/>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2"/>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2"/>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2"/>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2"/>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2"/>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2"/>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2"/>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2"/>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2"/>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2"/>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2"/>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2"/>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2"/>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2"/>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2"/>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2"/>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2"/>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2"/>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2"/>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2"/>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2"/>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2"/>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2"/>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2"/>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2"/>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2"/>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2"/>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2"/>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2"/>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2"/>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2"/>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2"/>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2"/>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2"/>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2"/>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2"/>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2"/>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2"/>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2"/>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2"/>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2"/>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2"/>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2"/>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2"/>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2"/>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2"/>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2"/>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2"/>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2"/>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2"/>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2"/>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2"/>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2"/>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2"/>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2"/>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2"/>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2"/>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2"/>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2"/>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2"/>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2"/>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2"/>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2"/>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2"/>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2"/>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2"/>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2"/>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2"/>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2"/>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2"/>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2"/>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2"/>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2"/>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2"/>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2"/>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2"/>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2"/>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2"/>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2"/>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2"/>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2"/>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2"/>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2"/>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2"/>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2"/>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2"/>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2"/>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2"/>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2"/>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2"/>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2"/>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2"/>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2"/>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2"/>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2"/>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2"/>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2"/>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2"/>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2"/>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2"/>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2"/>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2"/>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2"/>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2"/>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2"/>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2"/>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2"/>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2"/>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2"/>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2"/>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2"/>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2"/>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2"/>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2"/>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2"/>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2"/>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2"/>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2"/>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2"/>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2"/>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2"/>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2"/>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2"/>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2"/>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2"/>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2"/>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2"/>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2"/>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2"/>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2"/>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2"/>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2"/>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2"/>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2"/>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2"/>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2"/>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2"/>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2"/>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2"/>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2"/>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2"/>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2"/>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2"/>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2"/>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2"/>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2"/>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2"/>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2"/>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2"/>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2"/>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2"/>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2"/>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2"/>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2"/>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2"/>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2"/>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2"/>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2"/>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2"/>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2"/>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2"/>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2"/>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2"/>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2"/>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2"/>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2"/>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2"/>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2"/>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2"/>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2"/>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2"/>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2"/>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2"/>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2"/>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2"/>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2"/>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2"/>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2"/>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2"/>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2"/>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2"/>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2"/>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2"/>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2"/>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2"/>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2"/>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2"/>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2"/>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2"/>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2"/>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2"/>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2"/>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2"/>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2"/>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2"/>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2"/>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2"/>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2"/>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2"/>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2"/>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2"/>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2"/>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2"/>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2"/>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2"/>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2"/>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2"/>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2"/>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2"/>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2"/>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2"/>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2"/>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2"/>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2"/>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2"/>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2"/>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2"/>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2"/>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2"/>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2"/>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2"/>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2"/>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2"/>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2"/>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2"/>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2"/>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2"/>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2"/>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2"/>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2"/>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2"/>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2"/>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2"/>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2"/>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2"/>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2"/>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2"/>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2"/>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2"/>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2"/>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2"/>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2"/>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2"/>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2"/>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2"/>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2"/>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2"/>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2"/>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2"/>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2"/>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2"/>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2"/>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2"/>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2"/>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2"/>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2"/>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2"/>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2"/>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2"/>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2"/>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2"/>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2"/>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2"/>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2"/>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2"/>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2"/>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2"/>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2"/>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2"/>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2"/>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2"/>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2"/>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2"/>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2"/>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2"/>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2"/>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2"/>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2"/>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2"/>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2"/>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2"/>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2"/>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2"/>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2"/>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2"/>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2"/>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2"/>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2"/>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2"/>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2"/>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2"/>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2"/>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2"/>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2"/>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2"/>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2"/>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2"/>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2"/>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2"/>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2"/>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2"/>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2"/>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2"/>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2"/>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2"/>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2"/>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2"/>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2"/>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2"/>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2"/>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2"/>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2"/>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2"/>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2"/>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2"/>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2"/>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2"/>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2"/>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2"/>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2"/>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2"/>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2"/>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2"/>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2"/>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2"/>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2"/>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2"/>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2"/>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2"/>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2"/>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2"/>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2"/>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2"/>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2"/>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2"/>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2"/>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2"/>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2"/>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2"/>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2"/>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2"/>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2"/>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2"/>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2"/>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2"/>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2"/>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2"/>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2"/>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2"/>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2"/>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2"/>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2"/>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2"/>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2"/>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2"/>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2"/>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2"/>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2"/>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2"/>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2"/>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2"/>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2"/>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2"/>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2"/>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2"/>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2"/>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2"/>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2"/>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2"/>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2"/>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2"/>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2"/>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2"/>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2"/>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2"/>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2"/>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2"/>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2"/>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2"/>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2"/>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2"/>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2"/>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2"/>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2"/>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2"/>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2"/>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2"/>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2"/>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2"/>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2"/>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2"/>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2"/>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2"/>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2"/>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2"/>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2"/>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2"/>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2"/>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2"/>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2"/>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2"/>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2"/>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2"/>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2"/>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2"/>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2"/>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2"/>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2"/>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2"/>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2"/>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2"/>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2"/>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2"/>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2"/>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2"/>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2"/>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2"/>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2"/>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2"/>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2"/>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2"/>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2"/>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2"/>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2"/>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2"/>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2"/>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2"/>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2"/>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2"/>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2"/>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2"/>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2"/>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2"/>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2"/>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2"/>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2"/>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2"/>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2"/>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2"/>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2"/>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2"/>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2"/>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2"/>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2"/>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2"/>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2"/>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2"/>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2"/>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2"/>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2"/>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2"/>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2"/>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2"/>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2"/>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2"/>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2"/>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2"/>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2"/>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2"/>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2"/>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2"/>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2"/>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2"/>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2"/>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2"/>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2"/>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2"/>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2"/>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2"/>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2"/>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2"/>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2"/>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2"/>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2"/>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2"/>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2"/>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2"/>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2"/>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2"/>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2"/>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2"/>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2"/>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2"/>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2"/>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2"/>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2"/>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2"/>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2"/>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2"/>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2"/>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2"/>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2"/>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2"/>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2"/>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2"/>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2"/>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2"/>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2"/>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2"/>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2"/>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2"/>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2"/>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2"/>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2"/>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2"/>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2"/>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2"/>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2"/>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2"/>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2"/>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2"/>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2"/>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2"/>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2"/>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2"/>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2"/>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2"/>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2"/>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2"/>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2"/>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2"/>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2"/>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2"/>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2"/>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2"/>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2"/>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2"/>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2"/>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2"/>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2"/>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2"/>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2"/>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2"/>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2"/>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2"/>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2"/>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2"/>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2"/>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2"/>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2"/>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2"/>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2"/>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2"/>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2"/>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2"/>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2"/>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2"/>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2"/>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2"/>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2"/>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2"/>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2"/>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2"/>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2"/>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2"/>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2"/>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2"/>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2"/>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2"/>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2"/>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2"/>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2"/>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2"/>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2"/>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2"/>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2"/>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2"/>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2"/>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2"/>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2"/>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2"/>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2"/>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2"/>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2"/>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2"/>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2"/>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2"/>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2"/>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2"/>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2"/>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2"/>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2"/>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2"/>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2"/>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2"/>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2"/>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2"/>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2"/>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2"/>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2"/>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2"/>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2"/>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2"/>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2"/>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2"/>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2"/>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2"/>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2"/>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2"/>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2"/>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2"/>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2"/>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2"/>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2"/>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2"/>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2"/>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2"/>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2"/>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2"/>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2"/>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2"/>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2"/>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2"/>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2"/>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2"/>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2"/>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2"/>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2"/>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2"/>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2"/>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2"/>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2"/>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2"/>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2"/>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2"/>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2"/>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2"/>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2"/>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2"/>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2"/>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2"/>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2"/>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2"/>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2"/>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2"/>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2"/>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2"/>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2"/>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2"/>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2"/>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2"/>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2"/>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2"/>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2"/>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2"/>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2"/>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2"/>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2"/>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2"/>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2"/>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2"/>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2"/>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2"/>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2"/>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2"/>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2"/>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2"/>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2"/>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2"/>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2"/>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2"/>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2"/>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2"/>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2"/>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2"/>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2"/>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2"/>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2"/>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2"/>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2"/>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2"/>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2"/>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2"/>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2"/>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2"/>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2"/>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2"/>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2"/>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2"/>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2"/>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2"/>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2"/>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2"/>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2"/>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2"/>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2"/>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2"/>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2"/>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2"/>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2"/>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2"/>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2"/>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2"/>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2"/>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2"/>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2"/>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2"/>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2"/>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2"/>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2"/>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2"/>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2"/>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2"/>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2"/>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2"/>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2"/>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2"/>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2"/>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2"/>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2"/>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2"/>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2"/>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2"/>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2"/>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2"/>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2"/>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2"/>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2"/>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2"/>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2"/>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2"/>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2"/>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2"/>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2"/>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2"/>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2"/>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2"/>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2"/>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2"/>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2"/>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2"/>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2"/>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2"/>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2"/>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2"/>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2"/>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2"/>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2"/>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2"/>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2"/>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2"/>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2"/>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2"/>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2"/>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2"/>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2"/>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2"/>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2"/>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2"/>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2"/>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2"/>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2"/>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2"/>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2"/>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2"/>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2"/>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2"/>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2"/>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2"/>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2"/>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2"/>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2"/>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2"/>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2"/>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2"/>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2"/>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2"/>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2"/>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2"/>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2"/>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2"/>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2"/>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2"/>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2"/>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2"/>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2"/>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2"/>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2"/>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2"/>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A2:D2"/>
    <mergeCell ref="A3:D3"/>
    <mergeCell ref="E3:H3"/>
    <mergeCell ref="I3:L3"/>
    <mergeCell ref="M3:P3"/>
    <mergeCell ref="Q3:T3"/>
    <mergeCell ref="U3:X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1.22" defaultRowHeight="15.0"/>
  <cols>
    <col customWidth="1" min="1" max="1" width="11.44"/>
    <col customWidth="1" min="2" max="2" width="60.11"/>
    <col customWidth="1" min="3" max="3" width="53.33"/>
    <col customWidth="1" min="4" max="4" width="130.67"/>
    <col customWidth="1" min="5" max="5" width="11.11"/>
    <col customWidth="1" min="6" max="24" width="10.78"/>
    <col customWidth="1" min="25" max="26" width="10.56"/>
  </cols>
  <sheetData>
    <row r="1" ht="15.75" customHeight="1">
      <c r="A1" s="1"/>
      <c r="B1" s="1"/>
      <c r="C1" s="30"/>
      <c r="D1" s="2"/>
      <c r="E1" s="1"/>
      <c r="F1" s="1"/>
      <c r="G1" s="1"/>
      <c r="H1" s="1"/>
      <c r="I1" s="1"/>
      <c r="J1" s="1"/>
      <c r="K1" s="1"/>
      <c r="L1" s="1"/>
      <c r="M1" s="1"/>
      <c r="N1" s="1"/>
      <c r="O1" s="1"/>
      <c r="P1" s="1"/>
      <c r="Q1" s="1"/>
      <c r="R1" s="1"/>
      <c r="S1" s="1"/>
      <c r="T1" s="1"/>
      <c r="U1" s="1"/>
      <c r="V1" s="1"/>
      <c r="W1" s="1"/>
      <c r="X1" s="1"/>
      <c r="Y1" s="1"/>
      <c r="Z1" s="1"/>
    </row>
    <row r="2" ht="15.75" customHeight="1">
      <c r="A2" s="4" t="s">
        <v>401</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5"/>
      <c r="I3" s="5"/>
      <c r="M3" s="5"/>
      <c r="Q3" s="5"/>
      <c r="U3" s="5"/>
      <c r="Y3" s="5"/>
      <c r="Z3" s="5"/>
    </row>
    <row r="4" ht="15.75" customHeight="1">
      <c r="A4" s="5"/>
      <c r="B4" s="5"/>
      <c r="C4" s="5"/>
      <c r="D4" s="5"/>
      <c r="E4" s="5"/>
      <c r="F4" s="5"/>
      <c r="G4" s="5"/>
      <c r="H4" s="5"/>
      <c r="I4" s="5"/>
      <c r="J4" s="5"/>
      <c r="K4" s="5"/>
      <c r="L4" s="5"/>
      <c r="M4" s="5"/>
      <c r="N4" s="5"/>
      <c r="O4" s="5"/>
      <c r="P4" s="5"/>
      <c r="Q4" s="5"/>
      <c r="R4" s="5"/>
      <c r="S4" s="5"/>
      <c r="T4" s="5"/>
      <c r="U4" s="5"/>
      <c r="V4" s="5"/>
      <c r="W4" s="5"/>
      <c r="X4" s="5"/>
      <c r="Y4" s="5"/>
      <c r="Z4" s="5"/>
    </row>
    <row r="5" ht="15.75" customHeight="1">
      <c r="A5" s="32" t="s">
        <v>402</v>
      </c>
      <c r="B5" s="1"/>
      <c r="C5" s="2"/>
      <c r="D5" s="2"/>
      <c r="E5" s="1"/>
      <c r="F5" s="1"/>
      <c r="G5" s="1"/>
      <c r="H5" s="1"/>
      <c r="I5" s="1"/>
      <c r="J5" s="1"/>
      <c r="K5" s="1"/>
      <c r="L5" s="1"/>
      <c r="M5" s="1"/>
      <c r="N5" s="1"/>
      <c r="O5" s="1"/>
      <c r="P5" s="1"/>
      <c r="Q5" s="1"/>
      <c r="R5" s="1"/>
      <c r="S5" s="1"/>
      <c r="T5" s="1"/>
      <c r="U5" s="1"/>
      <c r="V5" s="1"/>
      <c r="W5" s="1"/>
      <c r="X5" s="1"/>
      <c r="Y5" s="1"/>
      <c r="Z5" s="1"/>
    </row>
    <row r="6" ht="15.75" customHeight="1">
      <c r="A6" s="43" t="s">
        <v>403</v>
      </c>
      <c r="B6" s="44" t="s">
        <v>404</v>
      </c>
      <c r="C6" s="34"/>
      <c r="D6" s="35" t="s">
        <v>264</v>
      </c>
      <c r="E6" s="1"/>
      <c r="F6" s="1"/>
      <c r="G6" s="1"/>
      <c r="H6" s="1"/>
      <c r="I6" s="1"/>
      <c r="J6" s="1"/>
      <c r="K6" s="1"/>
      <c r="L6" s="1"/>
      <c r="M6" s="1"/>
      <c r="N6" s="1"/>
      <c r="O6" s="1"/>
      <c r="P6" s="1"/>
      <c r="Q6" s="1"/>
      <c r="R6" s="1"/>
      <c r="S6" s="1"/>
      <c r="T6" s="1"/>
      <c r="U6" s="1"/>
      <c r="V6" s="1"/>
      <c r="W6" s="1"/>
      <c r="X6" s="1"/>
      <c r="Y6" s="1"/>
      <c r="Z6" s="1"/>
    </row>
    <row r="7" ht="15.75" customHeight="1">
      <c r="A7" s="45">
        <v>1.0</v>
      </c>
      <c r="B7" s="46"/>
      <c r="C7" s="34"/>
      <c r="D7" s="20" t="s">
        <v>405</v>
      </c>
      <c r="E7" s="1"/>
      <c r="F7" s="1"/>
      <c r="G7" s="1"/>
      <c r="H7" s="1"/>
      <c r="I7" s="1"/>
      <c r="J7" s="1"/>
      <c r="K7" s="1"/>
      <c r="L7" s="1"/>
      <c r="M7" s="1"/>
      <c r="N7" s="1"/>
      <c r="O7" s="1"/>
      <c r="P7" s="1"/>
      <c r="Q7" s="1"/>
      <c r="R7" s="1"/>
      <c r="S7" s="1"/>
      <c r="T7" s="1"/>
      <c r="U7" s="1"/>
      <c r="V7" s="1"/>
      <c r="W7" s="1"/>
      <c r="X7" s="1"/>
      <c r="Y7" s="1"/>
      <c r="Z7" s="1"/>
    </row>
    <row r="8" ht="16.5" customHeight="1">
      <c r="A8" s="45">
        <v>2.0</v>
      </c>
      <c r="B8" s="46"/>
      <c r="C8" s="34"/>
      <c r="D8" s="23" t="s">
        <v>406</v>
      </c>
      <c r="E8" s="1"/>
      <c r="F8" s="1"/>
      <c r="G8" s="1"/>
      <c r="H8" s="1"/>
      <c r="I8" s="1"/>
      <c r="J8" s="1"/>
      <c r="K8" s="1"/>
      <c r="L8" s="1"/>
      <c r="M8" s="1"/>
      <c r="N8" s="1"/>
      <c r="O8" s="1"/>
      <c r="P8" s="1"/>
      <c r="Q8" s="1"/>
      <c r="R8" s="1"/>
      <c r="S8" s="1"/>
      <c r="T8" s="1"/>
      <c r="U8" s="1"/>
      <c r="V8" s="1"/>
      <c r="W8" s="1"/>
      <c r="X8" s="1"/>
      <c r="Y8" s="1"/>
      <c r="Z8" s="1"/>
    </row>
    <row r="9" ht="15.75" customHeight="1">
      <c r="A9" s="45">
        <v>3.0</v>
      </c>
      <c r="B9" s="47"/>
      <c r="C9" s="34"/>
      <c r="D9" s="23" t="s">
        <v>407</v>
      </c>
      <c r="E9" s="1"/>
      <c r="F9" s="1"/>
      <c r="G9" s="1"/>
      <c r="H9" s="1"/>
      <c r="I9" s="1"/>
      <c r="J9" s="1"/>
      <c r="K9" s="1"/>
      <c r="L9" s="1"/>
      <c r="M9" s="1"/>
      <c r="N9" s="1"/>
      <c r="O9" s="1"/>
      <c r="P9" s="1"/>
      <c r="Q9" s="1"/>
      <c r="R9" s="1"/>
      <c r="S9" s="1"/>
      <c r="T9" s="1"/>
      <c r="U9" s="1"/>
      <c r="V9" s="1"/>
      <c r="W9" s="1"/>
      <c r="X9" s="1"/>
      <c r="Y9" s="1"/>
      <c r="Z9" s="1"/>
    </row>
    <row r="10" ht="15.75" customHeight="1">
      <c r="A10" s="1"/>
      <c r="B10" s="23" t="s">
        <v>272</v>
      </c>
      <c r="C10" s="30"/>
      <c r="D10" s="2"/>
      <c r="E10" s="1"/>
      <c r="F10" s="1"/>
      <c r="G10" s="1"/>
      <c r="H10" s="1"/>
      <c r="I10" s="1"/>
      <c r="J10" s="1"/>
      <c r="K10" s="1"/>
      <c r="L10" s="1"/>
      <c r="M10" s="1"/>
      <c r="N10" s="1"/>
      <c r="O10" s="1"/>
      <c r="P10" s="1"/>
      <c r="Q10" s="1"/>
      <c r="R10" s="1"/>
      <c r="S10" s="1"/>
      <c r="T10" s="1"/>
      <c r="U10" s="1"/>
      <c r="V10" s="1"/>
      <c r="W10" s="1"/>
      <c r="X10" s="1"/>
      <c r="Y10" s="1"/>
      <c r="Z10" s="1"/>
    </row>
    <row r="11" ht="15.75" customHeight="1">
      <c r="A11" s="1"/>
      <c r="B11" s="22"/>
      <c r="C11" s="30"/>
      <c r="D11" s="2"/>
      <c r="E11" s="1"/>
      <c r="F11" s="1"/>
      <c r="G11" s="1"/>
      <c r="H11" s="1"/>
      <c r="I11" s="1"/>
      <c r="J11" s="1"/>
      <c r="K11" s="1"/>
      <c r="L11" s="1"/>
      <c r="M11" s="1"/>
      <c r="N11" s="1"/>
      <c r="O11" s="1"/>
      <c r="P11" s="1"/>
      <c r="Q11" s="1"/>
      <c r="R11" s="1"/>
      <c r="S11" s="1"/>
      <c r="T11" s="1"/>
      <c r="U11" s="1"/>
      <c r="V11" s="1"/>
      <c r="W11" s="1"/>
      <c r="X11" s="1"/>
      <c r="Y11" s="1"/>
      <c r="Z11" s="1"/>
    </row>
    <row r="12" ht="15.75" customHeight="1">
      <c r="A12" s="24" t="s">
        <v>408</v>
      </c>
      <c r="B12" s="8" t="s">
        <v>409</v>
      </c>
      <c r="C12" s="30"/>
      <c r="D12" s="2"/>
      <c r="E12" s="1"/>
      <c r="F12" s="1"/>
      <c r="G12" s="1"/>
      <c r="H12" s="1"/>
      <c r="I12" s="1"/>
      <c r="J12" s="1"/>
      <c r="K12" s="1"/>
      <c r="L12" s="1"/>
      <c r="M12" s="1"/>
      <c r="N12" s="1"/>
      <c r="O12" s="1"/>
      <c r="P12" s="1"/>
      <c r="Q12" s="1"/>
      <c r="R12" s="1"/>
      <c r="S12" s="1"/>
      <c r="T12" s="1"/>
      <c r="U12" s="1"/>
      <c r="V12" s="1"/>
      <c r="W12" s="1"/>
      <c r="X12" s="1"/>
      <c r="Y12" s="1"/>
      <c r="Z12" s="1"/>
    </row>
    <row r="13" ht="15.75" customHeight="1">
      <c r="A13" s="19" t="s">
        <v>410</v>
      </c>
      <c r="B13" s="23" t="s">
        <v>411</v>
      </c>
      <c r="C13" s="21"/>
      <c r="D13" s="20" t="s">
        <v>412</v>
      </c>
      <c r="E13" s="1"/>
      <c r="F13" s="1"/>
      <c r="G13" s="1"/>
      <c r="H13" s="1"/>
      <c r="I13" s="1"/>
      <c r="J13" s="1"/>
      <c r="K13" s="1"/>
      <c r="L13" s="1"/>
      <c r="M13" s="1"/>
      <c r="N13" s="1"/>
      <c r="O13" s="1"/>
      <c r="P13" s="1"/>
      <c r="Q13" s="1"/>
      <c r="R13" s="1"/>
      <c r="S13" s="1"/>
      <c r="T13" s="1"/>
      <c r="U13" s="1"/>
      <c r="V13" s="1"/>
      <c r="W13" s="1"/>
      <c r="X13" s="1"/>
      <c r="Y13" s="1"/>
      <c r="Z13" s="1"/>
    </row>
    <row r="14" ht="36.75" customHeight="1">
      <c r="A14" s="19" t="s">
        <v>413</v>
      </c>
      <c r="B14" s="23" t="s">
        <v>414</v>
      </c>
      <c r="C14" s="21"/>
      <c r="D14" s="20" t="s">
        <v>415</v>
      </c>
      <c r="E14" s="1"/>
      <c r="F14" s="1"/>
      <c r="G14" s="1"/>
      <c r="H14" s="1"/>
      <c r="I14" s="1"/>
      <c r="J14" s="1"/>
      <c r="K14" s="1"/>
      <c r="L14" s="1"/>
      <c r="M14" s="1"/>
      <c r="N14" s="1"/>
      <c r="O14" s="1"/>
      <c r="P14" s="1"/>
      <c r="Q14" s="1"/>
      <c r="R14" s="1"/>
      <c r="S14" s="1"/>
      <c r="T14" s="1"/>
      <c r="U14" s="1"/>
      <c r="V14" s="1"/>
      <c r="W14" s="1"/>
      <c r="X14" s="1"/>
      <c r="Y14" s="1"/>
      <c r="Z14" s="1"/>
    </row>
    <row r="15" ht="52.5" customHeight="1">
      <c r="A15" s="19" t="s">
        <v>416</v>
      </c>
      <c r="B15" s="23" t="s">
        <v>417</v>
      </c>
      <c r="C15" s="21"/>
      <c r="D15" s="20" t="s">
        <v>418</v>
      </c>
      <c r="E15" s="1"/>
      <c r="F15" s="1"/>
      <c r="G15" s="1"/>
      <c r="H15" s="1"/>
      <c r="I15" s="1"/>
      <c r="J15" s="1"/>
      <c r="K15" s="1"/>
      <c r="L15" s="1"/>
      <c r="M15" s="1"/>
      <c r="N15" s="1"/>
      <c r="O15" s="1"/>
      <c r="P15" s="1"/>
      <c r="Q15" s="1"/>
      <c r="R15" s="1"/>
      <c r="S15" s="1"/>
      <c r="T15" s="1"/>
      <c r="U15" s="1"/>
      <c r="V15" s="1"/>
      <c r="W15" s="1"/>
      <c r="X15" s="1"/>
      <c r="Y15" s="1"/>
      <c r="Z15" s="1"/>
    </row>
    <row r="16" ht="48.0" customHeight="1">
      <c r="A16" s="19" t="s">
        <v>419</v>
      </c>
      <c r="B16" s="22" t="s">
        <v>420</v>
      </c>
      <c r="C16" s="21"/>
      <c r="D16" s="20" t="s">
        <v>421</v>
      </c>
      <c r="E16" s="1"/>
      <c r="F16" s="1"/>
      <c r="G16" s="1"/>
      <c r="H16" s="1"/>
      <c r="I16" s="1"/>
      <c r="J16" s="1"/>
      <c r="K16" s="1"/>
      <c r="L16" s="1"/>
      <c r="M16" s="1"/>
      <c r="N16" s="1"/>
      <c r="O16" s="1"/>
      <c r="P16" s="1"/>
      <c r="Q16" s="1"/>
      <c r="R16" s="1"/>
      <c r="S16" s="1"/>
      <c r="T16" s="1"/>
      <c r="U16" s="1"/>
      <c r="V16" s="1"/>
      <c r="W16" s="1"/>
      <c r="X16" s="1"/>
      <c r="Y16" s="1"/>
      <c r="Z16" s="1"/>
    </row>
    <row r="17" ht="33.75" customHeight="1">
      <c r="A17" s="19" t="s">
        <v>422</v>
      </c>
      <c r="B17" s="23" t="s">
        <v>423</v>
      </c>
      <c r="C17" s="21"/>
      <c r="D17" s="20" t="s">
        <v>299</v>
      </c>
      <c r="E17" s="1"/>
      <c r="F17" s="1"/>
      <c r="G17" s="1"/>
      <c r="H17" s="1"/>
      <c r="I17" s="1"/>
      <c r="J17" s="1"/>
      <c r="K17" s="1"/>
      <c r="L17" s="1"/>
      <c r="M17" s="1"/>
      <c r="N17" s="1"/>
      <c r="O17" s="1"/>
      <c r="P17" s="1"/>
      <c r="Q17" s="1"/>
      <c r="R17" s="1"/>
      <c r="S17" s="1"/>
      <c r="T17" s="1"/>
      <c r="U17" s="1"/>
      <c r="V17" s="1"/>
      <c r="W17" s="1"/>
      <c r="X17" s="1"/>
      <c r="Y17" s="1"/>
      <c r="Z17" s="1"/>
    </row>
    <row r="18" ht="33.75" customHeight="1">
      <c r="A18" s="19" t="s">
        <v>424</v>
      </c>
      <c r="B18" s="23" t="s">
        <v>425</v>
      </c>
      <c r="C18" s="21"/>
      <c r="D18" s="20" t="s">
        <v>299</v>
      </c>
      <c r="E18" s="1"/>
      <c r="F18" s="1"/>
      <c r="G18" s="1"/>
      <c r="H18" s="1"/>
      <c r="I18" s="1"/>
      <c r="J18" s="1"/>
      <c r="K18" s="1"/>
      <c r="L18" s="1"/>
      <c r="M18" s="1"/>
      <c r="N18" s="1"/>
      <c r="O18" s="1"/>
      <c r="P18" s="1"/>
      <c r="Q18" s="1"/>
      <c r="R18" s="1"/>
      <c r="S18" s="1"/>
      <c r="T18" s="1"/>
      <c r="U18" s="1"/>
      <c r="V18" s="1"/>
      <c r="W18" s="1"/>
      <c r="X18" s="1"/>
      <c r="Y18" s="1"/>
      <c r="Z18" s="1"/>
    </row>
    <row r="19" ht="30.75" customHeight="1">
      <c r="A19" s="19" t="s">
        <v>426</v>
      </c>
      <c r="B19" s="23" t="s">
        <v>427</v>
      </c>
      <c r="C19" s="21"/>
      <c r="D19" s="20" t="s">
        <v>428</v>
      </c>
      <c r="E19" s="1"/>
      <c r="F19" s="1"/>
      <c r="G19" s="1"/>
      <c r="H19" s="1"/>
      <c r="I19" s="1"/>
      <c r="J19" s="1"/>
      <c r="K19" s="1"/>
      <c r="L19" s="1"/>
      <c r="M19" s="1"/>
      <c r="N19" s="1"/>
      <c r="O19" s="1"/>
      <c r="P19" s="1"/>
      <c r="Q19" s="1"/>
      <c r="R19" s="1"/>
      <c r="S19" s="1"/>
      <c r="T19" s="1"/>
      <c r="U19" s="1"/>
      <c r="V19" s="1"/>
      <c r="W19" s="1"/>
      <c r="X19" s="1"/>
      <c r="Y19" s="1"/>
      <c r="Z19" s="1"/>
    </row>
    <row r="20" ht="30.75" customHeight="1">
      <c r="A20" s="19" t="s">
        <v>429</v>
      </c>
      <c r="B20" s="23" t="s">
        <v>430</v>
      </c>
      <c r="C20" s="21"/>
      <c r="D20" s="20" t="s">
        <v>431</v>
      </c>
      <c r="E20" s="1"/>
      <c r="F20" s="1"/>
      <c r="G20" s="1"/>
      <c r="H20" s="1"/>
      <c r="I20" s="1"/>
      <c r="J20" s="1"/>
      <c r="K20" s="1"/>
      <c r="L20" s="1"/>
      <c r="M20" s="1"/>
      <c r="N20" s="1"/>
      <c r="O20" s="1"/>
      <c r="P20" s="1"/>
      <c r="Q20" s="1"/>
      <c r="R20" s="1"/>
      <c r="S20" s="1"/>
      <c r="T20" s="1"/>
      <c r="U20" s="1"/>
      <c r="V20" s="1"/>
      <c r="W20" s="1"/>
      <c r="X20" s="1"/>
      <c r="Y20" s="1"/>
      <c r="Z20" s="1"/>
    </row>
    <row r="21" ht="15.75" customHeight="1">
      <c r="A21" s="19" t="s">
        <v>432</v>
      </c>
      <c r="B21" s="23" t="s">
        <v>52</v>
      </c>
      <c r="C21" s="21"/>
      <c r="D21" s="42" t="s">
        <v>433</v>
      </c>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30"/>
      <c r="D22" s="2"/>
      <c r="E22" s="1"/>
      <c r="F22" s="1"/>
      <c r="G22" s="1"/>
      <c r="H22" s="1"/>
      <c r="I22" s="1"/>
      <c r="J22" s="1"/>
      <c r="K22" s="1"/>
      <c r="L22" s="1"/>
      <c r="M22" s="1"/>
      <c r="N22" s="1"/>
      <c r="O22" s="1"/>
      <c r="P22" s="1"/>
      <c r="Q22" s="1"/>
      <c r="R22" s="1"/>
      <c r="S22" s="1"/>
      <c r="T22" s="1"/>
      <c r="U22" s="1"/>
      <c r="V22" s="1"/>
      <c r="W22" s="1"/>
      <c r="X22" s="1"/>
      <c r="Y22" s="1"/>
      <c r="Z22" s="1"/>
    </row>
    <row r="23" ht="15.75" customHeight="1">
      <c r="A23" s="24" t="s">
        <v>434</v>
      </c>
      <c r="B23" s="8" t="s">
        <v>435</v>
      </c>
      <c r="C23" s="30"/>
      <c r="D23" s="2"/>
      <c r="E23" s="1"/>
      <c r="F23" s="1"/>
      <c r="G23" s="1"/>
      <c r="H23" s="1"/>
      <c r="I23" s="1"/>
      <c r="J23" s="1"/>
      <c r="K23" s="1"/>
      <c r="L23" s="1"/>
      <c r="M23" s="1"/>
      <c r="N23" s="1"/>
      <c r="O23" s="1"/>
      <c r="P23" s="1"/>
      <c r="Q23" s="1"/>
      <c r="R23" s="1"/>
      <c r="S23" s="1"/>
      <c r="T23" s="1"/>
      <c r="U23" s="1"/>
      <c r="V23" s="1"/>
      <c r="W23" s="1"/>
      <c r="X23" s="1"/>
      <c r="Y23" s="1"/>
      <c r="Z23" s="1"/>
    </row>
    <row r="24" ht="15.75" customHeight="1">
      <c r="A24" s="19" t="s">
        <v>436</v>
      </c>
      <c r="B24" s="23" t="s">
        <v>411</v>
      </c>
      <c r="C24" s="21"/>
      <c r="D24" s="20" t="s">
        <v>412</v>
      </c>
      <c r="E24" s="1"/>
      <c r="F24" s="1"/>
      <c r="G24" s="1"/>
      <c r="H24" s="1"/>
      <c r="I24" s="1"/>
      <c r="J24" s="1"/>
      <c r="K24" s="1"/>
      <c r="L24" s="1"/>
      <c r="M24" s="1"/>
      <c r="N24" s="1"/>
      <c r="O24" s="1"/>
      <c r="P24" s="1"/>
      <c r="Q24" s="1"/>
      <c r="R24" s="1"/>
      <c r="S24" s="1"/>
      <c r="T24" s="1"/>
      <c r="U24" s="1"/>
      <c r="V24" s="1"/>
      <c r="W24" s="1"/>
      <c r="X24" s="1"/>
      <c r="Y24" s="1"/>
      <c r="Z24" s="1"/>
    </row>
    <row r="25" ht="33.75" customHeight="1">
      <c r="A25" s="19" t="s">
        <v>437</v>
      </c>
      <c r="B25" s="23" t="s">
        <v>414</v>
      </c>
      <c r="C25" s="21"/>
      <c r="D25" s="20" t="s">
        <v>415</v>
      </c>
      <c r="E25" s="1"/>
      <c r="F25" s="1"/>
      <c r="G25" s="1"/>
      <c r="H25" s="1"/>
      <c r="I25" s="1"/>
      <c r="J25" s="1"/>
      <c r="K25" s="1"/>
      <c r="L25" s="1"/>
      <c r="M25" s="1"/>
      <c r="N25" s="1"/>
      <c r="O25" s="1"/>
      <c r="P25" s="1"/>
      <c r="Q25" s="1"/>
      <c r="R25" s="1"/>
      <c r="S25" s="1"/>
      <c r="T25" s="1"/>
      <c r="U25" s="1"/>
      <c r="V25" s="1"/>
      <c r="W25" s="1"/>
      <c r="X25" s="1"/>
      <c r="Y25" s="1"/>
      <c r="Z25" s="1"/>
    </row>
    <row r="26" ht="51.75" customHeight="1">
      <c r="A26" s="19" t="s">
        <v>438</v>
      </c>
      <c r="B26" s="23" t="s">
        <v>417</v>
      </c>
      <c r="C26" s="21"/>
      <c r="D26" s="20" t="s">
        <v>418</v>
      </c>
      <c r="E26" s="1"/>
      <c r="F26" s="1"/>
      <c r="G26" s="1"/>
      <c r="H26" s="1"/>
      <c r="I26" s="1"/>
      <c r="J26" s="1"/>
      <c r="K26" s="1"/>
      <c r="L26" s="1"/>
      <c r="M26" s="1"/>
      <c r="N26" s="1"/>
      <c r="O26" s="1"/>
      <c r="P26" s="1"/>
      <c r="Q26" s="1"/>
      <c r="R26" s="1"/>
      <c r="S26" s="1"/>
      <c r="T26" s="1"/>
      <c r="U26" s="1"/>
      <c r="V26" s="1"/>
      <c r="W26" s="1"/>
      <c r="X26" s="1"/>
      <c r="Y26" s="1"/>
      <c r="Z26" s="1"/>
    </row>
    <row r="27" ht="49.5" customHeight="1">
      <c r="A27" s="19" t="s">
        <v>439</v>
      </c>
      <c r="B27" s="22" t="s">
        <v>420</v>
      </c>
      <c r="C27" s="21"/>
      <c r="D27" s="20" t="s">
        <v>421</v>
      </c>
      <c r="E27" s="1"/>
      <c r="F27" s="1"/>
      <c r="G27" s="1"/>
      <c r="H27" s="1"/>
      <c r="I27" s="1"/>
      <c r="J27" s="1"/>
      <c r="K27" s="1"/>
      <c r="L27" s="1"/>
      <c r="M27" s="1"/>
      <c r="N27" s="1"/>
      <c r="O27" s="1"/>
      <c r="P27" s="1"/>
      <c r="Q27" s="1"/>
      <c r="R27" s="1"/>
      <c r="S27" s="1"/>
      <c r="T27" s="1"/>
      <c r="U27" s="1"/>
      <c r="V27" s="1"/>
      <c r="W27" s="1"/>
      <c r="X27" s="1"/>
      <c r="Y27" s="1"/>
      <c r="Z27" s="1"/>
    </row>
    <row r="28" ht="34.5" customHeight="1">
      <c r="A28" s="19" t="s">
        <v>440</v>
      </c>
      <c r="B28" s="23" t="s">
        <v>423</v>
      </c>
      <c r="C28" s="21"/>
      <c r="D28" s="20" t="s">
        <v>299</v>
      </c>
      <c r="E28" s="1"/>
      <c r="F28" s="1"/>
      <c r="G28" s="1"/>
      <c r="H28" s="1"/>
      <c r="I28" s="1"/>
      <c r="J28" s="1"/>
      <c r="K28" s="1"/>
      <c r="L28" s="1"/>
      <c r="M28" s="1"/>
      <c r="N28" s="1"/>
      <c r="O28" s="1"/>
      <c r="P28" s="1"/>
      <c r="Q28" s="1"/>
      <c r="R28" s="1"/>
      <c r="S28" s="1"/>
      <c r="T28" s="1"/>
      <c r="U28" s="1"/>
      <c r="V28" s="1"/>
      <c r="W28" s="1"/>
      <c r="X28" s="1"/>
      <c r="Y28" s="1"/>
      <c r="Z28" s="1"/>
    </row>
    <row r="29" ht="33.75" customHeight="1">
      <c r="A29" s="19" t="s">
        <v>441</v>
      </c>
      <c r="B29" s="23" t="s">
        <v>425</v>
      </c>
      <c r="C29" s="21"/>
      <c r="D29" s="20" t="s">
        <v>299</v>
      </c>
      <c r="E29" s="1"/>
      <c r="F29" s="1"/>
      <c r="G29" s="1"/>
      <c r="H29" s="1"/>
      <c r="I29" s="1"/>
      <c r="J29" s="1"/>
      <c r="K29" s="1"/>
      <c r="L29" s="1"/>
      <c r="M29" s="1"/>
      <c r="N29" s="1"/>
      <c r="O29" s="1"/>
      <c r="P29" s="1"/>
      <c r="Q29" s="1"/>
      <c r="R29" s="1"/>
      <c r="S29" s="1"/>
      <c r="T29" s="1"/>
      <c r="U29" s="1"/>
      <c r="V29" s="1"/>
      <c r="W29" s="1"/>
      <c r="X29" s="1"/>
      <c r="Y29" s="1"/>
      <c r="Z29" s="1"/>
    </row>
    <row r="30" ht="33.0" customHeight="1">
      <c r="A30" s="19" t="s">
        <v>442</v>
      </c>
      <c r="B30" s="23" t="s">
        <v>427</v>
      </c>
      <c r="C30" s="21"/>
      <c r="D30" s="20" t="s">
        <v>428</v>
      </c>
      <c r="E30" s="1"/>
      <c r="F30" s="1"/>
      <c r="G30" s="1"/>
      <c r="H30" s="1"/>
      <c r="I30" s="1"/>
      <c r="J30" s="1"/>
      <c r="K30" s="1"/>
      <c r="L30" s="1"/>
      <c r="M30" s="1"/>
      <c r="N30" s="1"/>
      <c r="O30" s="1"/>
      <c r="P30" s="1"/>
      <c r="Q30" s="1"/>
      <c r="R30" s="1"/>
      <c r="S30" s="1"/>
      <c r="T30" s="1"/>
      <c r="U30" s="1"/>
      <c r="V30" s="1"/>
      <c r="W30" s="1"/>
      <c r="X30" s="1"/>
      <c r="Y30" s="1"/>
      <c r="Z30" s="1"/>
    </row>
    <row r="31" ht="33.0" customHeight="1">
      <c r="A31" s="19" t="s">
        <v>443</v>
      </c>
      <c r="B31" s="23" t="s">
        <v>430</v>
      </c>
      <c r="C31" s="21"/>
      <c r="D31" s="20" t="s">
        <v>431</v>
      </c>
      <c r="E31" s="1"/>
      <c r="F31" s="1"/>
      <c r="G31" s="1"/>
      <c r="H31" s="1"/>
      <c r="I31" s="1"/>
      <c r="J31" s="1"/>
      <c r="K31" s="1"/>
      <c r="L31" s="1"/>
      <c r="M31" s="1"/>
      <c r="N31" s="1"/>
      <c r="O31" s="1"/>
      <c r="P31" s="1"/>
      <c r="Q31" s="1"/>
      <c r="R31" s="1"/>
      <c r="S31" s="1"/>
      <c r="T31" s="1"/>
      <c r="U31" s="1"/>
      <c r="V31" s="1"/>
      <c r="W31" s="1"/>
      <c r="X31" s="1"/>
      <c r="Y31" s="1"/>
      <c r="Z31" s="1"/>
    </row>
    <row r="32" ht="15.75" customHeight="1">
      <c r="A32" s="19" t="s">
        <v>444</v>
      </c>
      <c r="B32" s="23" t="s">
        <v>52</v>
      </c>
      <c r="C32" s="21"/>
      <c r="D32" s="42" t="s">
        <v>433</v>
      </c>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30"/>
      <c r="D33" s="2"/>
      <c r="E33" s="1"/>
      <c r="F33" s="1"/>
      <c r="G33" s="1"/>
      <c r="H33" s="1"/>
      <c r="I33" s="1"/>
      <c r="J33" s="1"/>
      <c r="K33" s="1"/>
      <c r="L33" s="1"/>
      <c r="M33" s="1"/>
      <c r="N33" s="1"/>
      <c r="O33" s="1"/>
      <c r="P33" s="1"/>
      <c r="Q33" s="1"/>
      <c r="R33" s="1"/>
      <c r="S33" s="1"/>
      <c r="T33" s="1"/>
      <c r="U33" s="1"/>
      <c r="V33" s="1"/>
      <c r="W33" s="1"/>
      <c r="X33" s="1"/>
      <c r="Y33" s="1"/>
      <c r="Z33" s="1"/>
    </row>
    <row r="34" ht="15.75" customHeight="1">
      <c r="A34" s="24" t="s">
        <v>445</v>
      </c>
      <c r="B34" s="8" t="s">
        <v>446</v>
      </c>
      <c r="C34" s="30"/>
      <c r="D34" s="2"/>
      <c r="E34" s="1"/>
      <c r="F34" s="1"/>
      <c r="G34" s="1"/>
      <c r="H34" s="1"/>
      <c r="I34" s="1"/>
      <c r="J34" s="1"/>
      <c r="K34" s="1"/>
      <c r="L34" s="1"/>
      <c r="M34" s="1"/>
      <c r="N34" s="1"/>
      <c r="O34" s="1"/>
      <c r="P34" s="1"/>
      <c r="Q34" s="1"/>
      <c r="R34" s="1"/>
      <c r="S34" s="1"/>
      <c r="T34" s="1"/>
      <c r="U34" s="1"/>
      <c r="V34" s="1"/>
      <c r="W34" s="1"/>
      <c r="X34" s="1"/>
      <c r="Y34" s="1"/>
      <c r="Z34" s="1"/>
    </row>
    <row r="35" ht="15.75" customHeight="1">
      <c r="A35" s="19" t="s">
        <v>447</v>
      </c>
      <c r="B35" s="23" t="s">
        <v>411</v>
      </c>
      <c r="C35" s="21"/>
      <c r="D35" s="20" t="s">
        <v>412</v>
      </c>
      <c r="E35" s="1"/>
      <c r="F35" s="1"/>
      <c r="G35" s="1"/>
      <c r="H35" s="1"/>
      <c r="I35" s="1"/>
      <c r="J35" s="1"/>
      <c r="K35" s="1"/>
      <c r="L35" s="1"/>
      <c r="M35" s="1"/>
      <c r="N35" s="1"/>
      <c r="O35" s="1"/>
      <c r="P35" s="1"/>
      <c r="Q35" s="1"/>
      <c r="R35" s="1"/>
      <c r="S35" s="1"/>
      <c r="T35" s="1"/>
      <c r="U35" s="1"/>
      <c r="V35" s="1"/>
      <c r="W35" s="1"/>
      <c r="X35" s="1"/>
      <c r="Y35" s="1"/>
      <c r="Z35" s="1"/>
    </row>
    <row r="36" ht="33.75" customHeight="1">
      <c r="A36" s="19" t="s">
        <v>448</v>
      </c>
      <c r="B36" s="23" t="s">
        <v>414</v>
      </c>
      <c r="C36" s="21"/>
      <c r="D36" s="20" t="s">
        <v>415</v>
      </c>
      <c r="E36" s="1"/>
      <c r="F36" s="1"/>
      <c r="G36" s="1"/>
      <c r="H36" s="1"/>
      <c r="I36" s="1"/>
      <c r="J36" s="1"/>
      <c r="K36" s="1"/>
      <c r="L36" s="1"/>
      <c r="M36" s="1"/>
      <c r="N36" s="1"/>
      <c r="O36" s="1"/>
      <c r="P36" s="1"/>
      <c r="Q36" s="1"/>
      <c r="R36" s="1"/>
      <c r="S36" s="1"/>
      <c r="T36" s="1"/>
      <c r="U36" s="1"/>
      <c r="V36" s="1"/>
      <c r="W36" s="1"/>
      <c r="X36" s="1"/>
      <c r="Y36" s="1"/>
      <c r="Z36" s="1"/>
    </row>
    <row r="37" ht="51.75" customHeight="1">
      <c r="A37" s="19" t="s">
        <v>449</v>
      </c>
      <c r="B37" s="23" t="s">
        <v>417</v>
      </c>
      <c r="C37" s="21"/>
      <c r="D37" s="20" t="s">
        <v>418</v>
      </c>
      <c r="E37" s="1"/>
      <c r="F37" s="1"/>
      <c r="G37" s="1"/>
      <c r="H37" s="1"/>
      <c r="I37" s="1"/>
      <c r="J37" s="1"/>
      <c r="K37" s="1"/>
      <c r="L37" s="1"/>
      <c r="M37" s="1"/>
      <c r="N37" s="1"/>
      <c r="O37" s="1"/>
      <c r="P37" s="1"/>
      <c r="Q37" s="1"/>
      <c r="R37" s="1"/>
      <c r="S37" s="1"/>
      <c r="T37" s="1"/>
      <c r="U37" s="1"/>
      <c r="V37" s="1"/>
      <c r="W37" s="1"/>
      <c r="X37" s="1"/>
      <c r="Y37" s="1"/>
      <c r="Z37" s="1"/>
    </row>
    <row r="38" ht="49.5" customHeight="1">
      <c r="A38" s="19" t="s">
        <v>450</v>
      </c>
      <c r="B38" s="22" t="s">
        <v>420</v>
      </c>
      <c r="C38" s="21"/>
      <c r="D38" s="20" t="s">
        <v>421</v>
      </c>
      <c r="E38" s="1"/>
      <c r="F38" s="1"/>
      <c r="G38" s="1"/>
      <c r="H38" s="1"/>
      <c r="I38" s="1"/>
      <c r="J38" s="1"/>
      <c r="K38" s="1"/>
      <c r="L38" s="1"/>
      <c r="M38" s="1"/>
      <c r="N38" s="1"/>
      <c r="O38" s="1"/>
      <c r="P38" s="1"/>
      <c r="Q38" s="1"/>
      <c r="R38" s="1"/>
      <c r="S38" s="1"/>
      <c r="T38" s="1"/>
      <c r="U38" s="1"/>
      <c r="V38" s="1"/>
      <c r="W38" s="1"/>
      <c r="X38" s="1"/>
      <c r="Y38" s="1"/>
      <c r="Z38" s="1"/>
    </row>
    <row r="39" ht="34.5" customHeight="1">
      <c r="A39" s="19" t="s">
        <v>451</v>
      </c>
      <c r="B39" s="23" t="s">
        <v>423</v>
      </c>
      <c r="C39" s="21"/>
      <c r="D39" s="20" t="s">
        <v>299</v>
      </c>
      <c r="E39" s="1"/>
      <c r="F39" s="1"/>
      <c r="G39" s="1"/>
      <c r="H39" s="1"/>
      <c r="I39" s="1"/>
      <c r="J39" s="1"/>
      <c r="K39" s="1"/>
      <c r="L39" s="1"/>
      <c r="M39" s="1"/>
      <c r="N39" s="1"/>
      <c r="O39" s="1"/>
      <c r="P39" s="1"/>
      <c r="Q39" s="1"/>
      <c r="R39" s="1"/>
      <c r="S39" s="1"/>
      <c r="T39" s="1"/>
      <c r="U39" s="1"/>
      <c r="V39" s="1"/>
      <c r="W39" s="1"/>
      <c r="X39" s="1"/>
      <c r="Y39" s="1"/>
      <c r="Z39" s="1"/>
    </row>
    <row r="40" ht="33.75" customHeight="1">
      <c r="A40" s="19" t="s">
        <v>452</v>
      </c>
      <c r="B40" s="23" t="s">
        <v>425</v>
      </c>
      <c r="C40" s="21"/>
      <c r="D40" s="20" t="s">
        <v>299</v>
      </c>
      <c r="E40" s="1"/>
      <c r="F40" s="1"/>
      <c r="G40" s="1"/>
      <c r="H40" s="1"/>
      <c r="I40" s="1"/>
      <c r="J40" s="1"/>
      <c r="K40" s="1"/>
      <c r="L40" s="1"/>
      <c r="M40" s="1"/>
      <c r="N40" s="1"/>
      <c r="O40" s="1"/>
      <c r="P40" s="1"/>
      <c r="Q40" s="1"/>
      <c r="R40" s="1"/>
      <c r="S40" s="1"/>
      <c r="T40" s="1"/>
      <c r="U40" s="1"/>
      <c r="V40" s="1"/>
      <c r="W40" s="1"/>
      <c r="X40" s="1"/>
      <c r="Y40" s="1"/>
      <c r="Z40" s="1"/>
    </row>
    <row r="41" ht="33.0" customHeight="1">
      <c r="A41" s="19" t="s">
        <v>453</v>
      </c>
      <c r="B41" s="23" t="s">
        <v>427</v>
      </c>
      <c r="C41" s="21"/>
      <c r="D41" s="20" t="s">
        <v>428</v>
      </c>
      <c r="E41" s="1"/>
      <c r="F41" s="1"/>
      <c r="G41" s="1"/>
      <c r="H41" s="1"/>
      <c r="I41" s="1"/>
      <c r="J41" s="1"/>
      <c r="K41" s="1"/>
      <c r="L41" s="1"/>
      <c r="M41" s="1"/>
      <c r="N41" s="1"/>
      <c r="O41" s="1"/>
      <c r="P41" s="1"/>
      <c r="Q41" s="1"/>
      <c r="R41" s="1"/>
      <c r="S41" s="1"/>
      <c r="T41" s="1"/>
      <c r="U41" s="1"/>
      <c r="V41" s="1"/>
      <c r="W41" s="1"/>
      <c r="X41" s="1"/>
      <c r="Y41" s="1"/>
      <c r="Z41" s="1"/>
    </row>
    <row r="42" ht="33.0" customHeight="1">
      <c r="A42" s="19" t="s">
        <v>454</v>
      </c>
      <c r="B42" s="23" t="s">
        <v>430</v>
      </c>
      <c r="C42" s="21"/>
      <c r="D42" s="20" t="s">
        <v>431</v>
      </c>
      <c r="E42" s="1"/>
      <c r="F42" s="1"/>
      <c r="G42" s="1"/>
      <c r="H42" s="1"/>
      <c r="I42" s="1"/>
      <c r="J42" s="1"/>
      <c r="K42" s="1"/>
      <c r="L42" s="1"/>
      <c r="M42" s="1"/>
      <c r="N42" s="1"/>
      <c r="O42" s="1"/>
      <c r="P42" s="1"/>
      <c r="Q42" s="1"/>
      <c r="R42" s="1"/>
      <c r="S42" s="1"/>
      <c r="T42" s="1"/>
      <c r="U42" s="1"/>
      <c r="V42" s="1"/>
      <c r="W42" s="1"/>
      <c r="X42" s="1"/>
      <c r="Y42" s="1"/>
      <c r="Z42" s="1"/>
    </row>
    <row r="43" ht="15.75" customHeight="1">
      <c r="A43" s="19" t="s">
        <v>455</v>
      </c>
      <c r="B43" s="23" t="s">
        <v>52</v>
      </c>
      <c r="C43" s="21"/>
      <c r="D43" s="42" t="s">
        <v>433</v>
      </c>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30"/>
      <c r="D44" s="2"/>
      <c r="E44" s="1"/>
      <c r="F44" s="1"/>
      <c r="G44" s="1"/>
      <c r="H44" s="1"/>
      <c r="I44" s="1"/>
      <c r="J44" s="1"/>
      <c r="K44" s="1"/>
      <c r="L44" s="1"/>
      <c r="M44" s="1"/>
      <c r="N44" s="1"/>
      <c r="O44" s="1"/>
      <c r="P44" s="1"/>
      <c r="Q44" s="1"/>
      <c r="R44" s="1"/>
      <c r="S44" s="1"/>
      <c r="T44" s="1"/>
      <c r="U44" s="1"/>
      <c r="V44" s="1"/>
      <c r="W44" s="1"/>
      <c r="X44" s="1"/>
      <c r="Y44" s="1"/>
      <c r="Z44" s="1"/>
    </row>
    <row r="45" ht="15.75" customHeight="1">
      <c r="A45" s="24" t="s">
        <v>456</v>
      </c>
      <c r="B45" s="8" t="s">
        <v>457</v>
      </c>
      <c r="C45" s="30"/>
      <c r="D45" s="2"/>
      <c r="E45" s="1"/>
      <c r="F45" s="1"/>
      <c r="G45" s="1"/>
      <c r="H45" s="1"/>
      <c r="I45" s="1"/>
      <c r="J45" s="1"/>
      <c r="K45" s="1"/>
      <c r="L45" s="1"/>
      <c r="M45" s="1"/>
      <c r="N45" s="1"/>
      <c r="O45" s="1"/>
      <c r="P45" s="1"/>
      <c r="Q45" s="1"/>
      <c r="R45" s="1"/>
      <c r="S45" s="1"/>
      <c r="T45" s="1"/>
      <c r="U45" s="1"/>
      <c r="V45" s="1"/>
      <c r="W45" s="1"/>
      <c r="X45" s="1"/>
      <c r="Y45" s="1"/>
      <c r="Z45" s="1"/>
    </row>
    <row r="46" ht="15.75" customHeight="1">
      <c r="A46" s="19" t="s">
        <v>458</v>
      </c>
      <c r="B46" s="23" t="s">
        <v>411</v>
      </c>
      <c r="C46" s="21"/>
      <c r="D46" s="20" t="s">
        <v>412</v>
      </c>
      <c r="E46" s="1"/>
      <c r="F46" s="1"/>
      <c r="G46" s="1"/>
      <c r="H46" s="1"/>
      <c r="I46" s="1"/>
      <c r="J46" s="1"/>
      <c r="K46" s="1"/>
      <c r="L46" s="1"/>
      <c r="M46" s="1"/>
      <c r="N46" s="1"/>
      <c r="O46" s="1"/>
      <c r="P46" s="1"/>
      <c r="Q46" s="1"/>
      <c r="R46" s="1"/>
      <c r="S46" s="1"/>
      <c r="T46" s="1"/>
      <c r="U46" s="1"/>
      <c r="V46" s="1"/>
      <c r="W46" s="1"/>
      <c r="X46" s="1"/>
      <c r="Y46" s="1"/>
      <c r="Z46" s="1"/>
    </row>
    <row r="47" ht="33.75" customHeight="1">
      <c r="A47" s="19" t="s">
        <v>459</v>
      </c>
      <c r="B47" s="23" t="s">
        <v>414</v>
      </c>
      <c r="C47" s="21"/>
      <c r="D47" s="20" t="s">
        <v>415</v>
      </c>
      <c r="E47" s="1"/>
      <c r="F47" s="1"/>
      <c r="G47" s="1"/>
      <c r="H47" s="1"/>
      <c r="I47" s="1"/>
      <c r="J47" s="1"/>
      <c r="K47" s="1"/>
      <c r="L47" s="1"/>
      <c r="M47" s="1"/>
      <c r="N47" s="1"/>
      <c r="O47" s="1"/>
      <c r="P47" s="1"/>
      <c r="Q47" s="1"/>
      <c r="R47" s="1"/>
      <c r="S47" s="1"/>
      <c r="T47" s="1"/>
      <c r="U47" s="1"/>
      <c r="V47" s="1"/>
      <c r="W47" s="1"/>
      <c r="X47" s="1"/>
      <c r="Y47" s="1"/>
      <c r="Z47" s="1"/>
    </row>
    <row r="48" ht="51.75" customHeight="1">
      <c r="A48" s="19" t="s">
        <v>460</v>
      </c>
      <c r="B48" s="23" t="s">
        <v>417</v>
      </c>
      <c r="C48" s="21"/>
      <c r="D48" s="20" t="s">
        <v>418</v>
      </c>
      <c r="E48" s="1"/>
      <c r="F48" s="1"/>
      <c r="G48" s="1"/>
      <c r="H48" s="1"/>
      <c r="I48" s="1"/>
      <c r="J48" s="1"/>
      <c r="K48" s="1"/>
      <c r="L48" s="1"/>
      <c r="M48" s="1"/>
      <c r="N48" s="1"/>
      <c r="O48" s="1"/>
      <c r="P48" s="1"/>
      <c r="Q48" s="1"/>
      <c r="R48" s="1"/>
      <c r="S48" s="1"/>
      <c r="T48" s="1"/>
      <c r="U48" s="1"/>
      <c r="V48" s="1"/>
      <c r="W48" s="1"/>
      <c r="X48" s="1"/>
      <c r="Y48" s="1"/>
      <c r="Z48" s="1"/>
    </row>
    <row r="49" ht="49.5" customHeight="1">
      <c r="A49" s="19" t="s">
        <v>461</v>
      </c>
      <c r="B49" s="22" t="s">
        <v>420</v>
      </c>
      <c r="C49" s="21"/>
      <c r="D49" s="20" t="s">
        <v>421</v>
      </c>
      <c r="E49" s="1"/>
      <c r="F49" s="1"/>
      <c r="G49" s="1"/>
      <c r="H49" s="1"/>
      <c r="I49" s="1"/>
      <c r="J49" s="1"/>
      <c r="K49" s="1"/>
      <c r="L49" s="1"/>
      <c r="M49" s="1"/>
      <c r="N49" s="1"/>
      <c r="O49" s="1"/>
      <c r="P49" s="1"/>
      <c r="Q49" s="1"/>
      <c r="R49" s="1"/>
      <c r="S49" s="1"/>
      <c r="T49" s="1"/>
      <c r="U49" s="1"/>
      <c r="V49" s="1"/>
      <c r="W49" s="1"/>
      <c r="X49" s="1"/>
      <c r="Y49" s="1"/>
      <c r="Z49" s="1"/>
    </row>
    <row r="50" ht="34.5" customHeight="1">
      <c r="A50" s="19" t="s">
        <v>462</v>
      </c>
      <c r="B50" s="23" t="s">
        <v>423</v>
      </c>
      <c r="C50" s="21"/>
      <c r="D50" s="20" t="s">
        <v>299</v>
      </c>
      <c r="E50" s="1"/>
      <c r="F50" s="1"/>
      <c r="G50" s="1"/>
      <c r="H50" s="1"/>
      <c r="I50" s="1"/>
      <c r="J50" s="1"/>
      <c r="K50" s="1"/>
      <c r="L50" s="1"/>
      <c r="M50" s="1"/>
      <c r="N50" s="1"/>
      <c r="O50" s="1"/>
      <c r="P50" s="1"/>
      <c r="Q50" s="1"/>
      <c r="R50" s="1"/>
      <c r="S50" s="1"/>
      <c r="T50" s="1"/>
      <c r="U50" s="1"/>
      <c r="V50" s="1"/>
      <c r="W50" s="1"/>
      <c r="X50" s="1"/>
      <c r="Y50" s="1"/>
      <c r="Z50" s="1"/>
    </row>
    <row r="51" ht="33.75" customHeight="1">
      <c r="A51" s="19" t="s">
        <v>463</v>
      </c>
      <c r="B51" s="23" t="s">
        <v>425</v>
      </c>
      <c r="C51" s="21"/>
      <c r="D51" s="20" t="s">
        <v>299</v>
      </c>
      <c r="E51" s="1"/>
      <c r="F51" s="1"/>
      <c r="G51" s="1"/>
      <c r="H51" s="1"/>
      <c r="I51" s="1"/>
      <c r="J51" s="1"/>
      <c r="K51" s="1"/>
      <c r="L51" s="1"/>
      <c r="M51" s="1"/>
      <c r="N51" s="1"/>
      <c r="O51" s="1"/>
      <c r="P51" s="1"/>
      <c r="Q51" s="1"/>
      <c r="R51" s="1"/>
      <c r="S51" s="1"/>
      <c r="T51" s="1"/>
      <c r="U51" s="1"/>
      <c r="V51" s="1"/>
      <c r="W51" s="1"/>
      <c r="X51" s="1"/>
      <c r="Y51" s="1"/>
      <c r="Z51" s="1"/>
    </row>
    <row r="52" ht="33.0" customHeight="1">
      <c r="A52" s="19" t="s">
        <v>464</v>
      </c>
      <c r="B52" s="23" t="s">
        <v>427</v>
      </c>
      <c r="C52" s="21"/>
      <c r="D52" s="20" t="s">
        <v>428</v>
      </c>
      <c r="E52" s="1"/>
      <c r="F52" s="1"/>
      <c r="G52" s="1"/>
      <c r="H52" s="1"/>
      <c r="I52" s="1"/>
      <c r="J52" s="1"/>
      <c r="K52" s="1"/>
      <c r="L52" s="1"/>
      <c r="M52" s="1"/>
      <c r="N52" s="1"/>
      <c r="O52" s="1"/>
      <c r="P52" s="1"/>
      <c r="Q52" s="1"/>
      <c r="R52" s="1"/>
      <c r="S52" s="1"/>
      <c r="T52" s="1"/>
      <c r="U52" s="1"/>
      <c r="V52" s="1"/>
      <c r="W52" s="1"/>
      <c r="X52" s="1"/>
      <c r="Y52" s="1"/>
      <c r="Z52" s="1"/>
    </row>
    <row r="53" ht="33.0" customHeight="1">
      <c r="A53" s="19" t="s">
        <v>465</v>
      </c>
      <c r="B53" s="23" t="s">
        <v>430</v>
      </c>
      <c r="C53" s="21"/>
      <c r="D53" s="20" t="s">
        <v>431</v>
      </c>
      <c r="E53" s="1"/>
      <c r="F53" s="1"/>
      <c r="G53" s="1"/>
      <c r="H53" s="1"/>
      <c r="I53" s="1"/>
      <c r="J53" s="1"/>
      <c r="K53" s="1"/>
      <c r="L53" s="1"/>
      <c r="M53" s="1"/>
      <c r="N53" s="1"/>
      <c r="O53" s="1"/>
      <c r="P53" s="1"/>
      <c r="Q53" s="1"/>
      <c r="R53" s="1"/>
      <c r="S53" s="1"/>
      <c r="T53" s="1"/>
      <c r="U53" s="1"/>
      <c r="V53" s="1"/>
      <c r="W53" s="1"/>
      <c r="X53" s="1"/>
      <c r="Y53" s="1"/>
      <c r="Z53" s="1"/>
    </row>
    <row r="54" ht="15.75" customHeight="1">
      <c r="A54" s="19" t="s">
        <v>466</v>
      </c>
      <c r="B54" s="23" t="s">
        <v>52</v>
      </c>
      <c r="C54" s="21"/>
      <c r="D54" s="42" t="s">
        <v>433</v>
      </c>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30"/>
      <c r="D55" s="2"/>
      <c r="E55" s="1"/>
      <c r="F55" s="1"/>
      <c r="G55" s="1"/>
      <c r="H55" s="1"/>
      <c r="I55" s="1"/>
      <c r="J55" s="1"/>
      <c r="K55" s="1"/>
      <c r="L55" s="1"/>
      <c r="M55" s="1"/>
      <c r="N55" s="1"/>
      <c r="O55" s="1"/>
      <c r="P55" s="1"/>
      <c r="Q55" s="1"/>
      <c r="R55" s="1"/>
      <c r="S55" s="1"/>
      <c r="T55" s="1"/>
      <c r="U55" s="1"/>
      <c r="V55" s="1"/>
      <c r="W55" s="1"/>
      <c r="X55" s="1"/>
      <c r="Y55" s="1"/>
      <c r="Z55" s="1"/>
    </row>
    <row r="56" ht="15.75" customHeight="1">
      <c r="A56" s="24" t="s">
        <v>467</v>
      </c>
      <c r="B56" s="8" t="s">
        <v>468</v>
      </c>
      <c r="C56" s="30"/>
      <c r="D56" s="2"/>
      <c r="E56" s="1"/>
      <c r="F56" s="1"/>
      <c r="G56" s="1"/>
      <c r="H56" s="1"/>
      <c r="I56" s="1"/>
      <c r="J56" s="1"/>
      <c r="K56" s="1"/>
      <c r="L56" s="1"/>
      <c r="M56" s="1"/>
      <c r="N56" s="1"/>
      <c r="O56" s="1"/>
      <c r="P56" s="1"/>
      <c r="Q56" s="1"/>
      <c r="R56" s="1"/>
      <c r="S56" s="1"/>
      <c r="T56" s="1"/>
      <c r="U56" s="1"/>
      <c r="V56" s="1"/>
      <c r="W56" s="1"/>
      <c r="X56" s="1"/>
      <c r="Y56" s="1"/>
      <c r="Z56" s="1"/>
    </row>
    <row r="57" ht="15.75" customHeight="1">
      <c r="A57" s="19" t="s">
        <v>469</v>
      </c>
      <c r="B57" s="23" t="s">
        <v>411</v>
      </c>
      <c r="C57" s="21"/>
      <c r="D57" s="20" t="s">
        <v>412</v>
      </c>
      <c r="E57" s="1"/>
      <c r="F57" s="1"/>
      <c r="G57" s="1"/>
      <c r="H57" s="1"/>
      <c r="I57" s="1"/>
      <c r="J57" s="1"/>
      <c r="K57" s="1"/>
      <c r="L57" s="1"/>
      <c r="M57" s="1"/>
      <c r="N57" s="1"/>
      <c r="O57" s="1"/>
      <c r="P57" s="1"/>
      <c r="Q57" s="1"/>
      <c r="R57" s="1"/>
      <c r="S57" s="1"/>
      <c r="T57" s="1"/>
      <c r="U57" s="1"/>
      <c r="V57" s="1"/>
      <c r="W57" s="1"/>
      <c r="X57" s="1"/>
      <c r="Y57" s="1"/>
      <c r="Z57" s="1"/>
    </row>
    <row r="58" ht="33.75" customHeight="1">
      <c r="A58" s="19" t="s">
        <v>470</v>
      </c>
      <c r="B58" s="23" t="s">
        <v>414</v>
      </c>
      <c r="C58" s="21"/>
      <c r="D58" s="20" t="s">
        <v>415</v>
      </c>
      <c r="E58" s="1"/>
      <c r="F58" s="1"/>
      <c r="G58" s="1"/>
      <c r="H58" s="1"/>
      <c r="I58" s="1"/>
      <c r="J58" s="1"/>
      <c r="K58" s="1"/>
      <c r="L58" s="1"/>
      <c r="M58" s="1"/>
      <c r="N58" s="1"/>
      <c r="O58" s="1"/>
      <c r="P58" s="1"/>
      <c r="Q58" s="1"/>
      <c r="R58" s="1"/>
      <c r="S58" s="1"/>
      <c r="T58" s="1"/>
      <c r="U58" s="1"/>
      <c r="V58" s="1"/>
      <c r="W58" s="1"/>
      <c r="X58" s="1"/>
      <c r="Y58" s="1"/>
      <c r="Z58" s="1"/>
    </row>
    <row r="59" ht="51.75" customHeight="1">
      <c r="A59" s="19" t="s">
        <v>471</v>
      </c>
      <c r="B59" s="23" t="s">
        <v>417</v>
      </c>
      <c r="C59" s="21"/>
      <c r="D59" s="20" t="s">
        <v>418</v>
      </c>
      <c r="E59" s="1"/>
      <c r="F59" s="1"/>
      <c r="G59" s="1"/>
      <c r="H59" s="1"/>
      <c r="I59" s="1"/>
      <c r="J59" s="1"/>
      <c r="K59" s="1"/>
      <c r="L59" s="1"/>
      <c r="M59" s="1"/>
      <c r="N59" s="1"/>
      <c r="O59" s="1"/>
      <c r="P59" s="1"/>
      <c r="Q59" s="1"/>
      <c r="R59" s="1"/>
      <c r="S59" s="1"/>
      <c r="T59" s="1"/>
      <c r="U59" s="1"/>
      <c r="V59" s="1"/>
      <c r="W59" s="1"/>
      <c r="X59" s="1"/>
      <c r="Y59" s="1"/>
      <c r="Z59" s="1"/>
    </row>
    <row r="60" ht="49.5" customHeight="1">
      <c r="A60" s="19" t="s">
        <v>472</v>
      </c>
      <c r="B60" s="22" t="s">
        <v>420</v>
      </c>
      <c r="C60" s="21"/>
      <c r="D60" s="20" t="s">
        <v>421</v>
      </c>
      <c r="E60" s="1"/>
      <c r="F60" s="1"/>
      <c r="G60" s="1"/>
      <c r="H60" s="1"/>
      <c r="I60" s="1"/>
      <c r="J60" s="1"/>
      <c r="K60" s="1"/>
      <c r="L60" s="1"/>
      <c r="M60" s="1"/>
      <c r="N60" s="1"/>
      <c r="O60" s="1"/>
      <c r="P60" s="1"/>
      <c r="Q60" s="1"/>
      <c r="R60" s="1"/>
      <c r="S60" s="1"/>
      <c r="T60" s="1"/>
      <c r="U60" s="1"/>
      <c r="V60" s="1"/>
      <c r="W60" s="1"/>
      <c r="X60" s="1"/>
      <c r="Y60" s="1"/>
      <c r="Z60" s="1"/>
    </row>
    <row r="61" ht="34.5" customHeight="1">
      <c r="A61" s="19" t="s">
        <v>473</v>
      </c>
      <c r="B61" s="23" t="s">
        <v>423</v>
      </c>
      <c r="C61" s="21"/>
      <c r="D61" s="20" t="s">
        <v>299</v>
      </c>
      <c r="E61" s="1"/>
      <c r="F61" s="1"/>
      <c r="G61" s="1"/>
      <c r="H61" s="1"/>
      <c r="I61" s="1"/>
      <c r="J61" s="1"/>
      <c r="K61" s="1"/>
      <c r="L61" s="1"/>
      <c r="M61" s="1"/>
      <c r="N61" s="1"/>
      <c r="O61" s="1"/>
      <c r="P61" s="1"/>
      <c r="Q61" s="1"/>
      <c r="R61" s="1"/>
      <c r="S61" s="1"/>
      <c r="T61" s="1"/>
      <c r="U61" s="1"/>
      <c r="V61" s="1"/>
      <c r="W61" s="1"/>
      <c r="X61" s="1"/>
      <c r="Y61" s="1"/>
      <c r="Z61" s="1"/>
    </row>
    <row r="62" ht="33.75" customHeight="1">
      <c r="A62" s="19" t="s">
        <v>474</v>
      </c>
      <c r="B62" s="23" t="s">
        <v>425</v>
      </c>
      <c r="C62" s="21"/>
      <c r="D62" s="20" t="s">
        <v>299</v>
      </c>
      <c r="E62" s="1"/>
      <c r="F62" s="1"/>
      <c r="G62" s="1"/>
      <c r="H62" s="1"/>
      <c r="I62" s="1"/>
      <c r="J62" s="1"/>
      <c r="K62" s="1"/>
      <c r="L62" s="1"/>
      <c r="M62" s="1"/>
      <c r="N62" s="1"/>
      <c r="O62" s="1"/>
      <c r="P62" s="1"/>
      <c r="Q62" s="1"/>
      <c r="R62" s="1"/>
      <c r="S62" s="1"/>
      <c r="T62" s="1"/>
      <c r="U62" s="1"/>
      <c r="V62" s="1"/>
      <c r="W62" s="1"/>
      <c r="X62" s="1"/>
      <c r="Y62" s="1"/>
      <c r="Z62" s="1"/>
    </row>
    <row r="63" ht="33.0" customHeight="1">
      <c r="A63" s="19" t="s">
        <v>475</v>
      </c>
      <c r="B63" s="23" t="s">
        <v>427</v>
      </c>
      <c r="C63" s="21"/>
      <c r="D63" s="20" t="s">
        <v>428</v>
      </c>
      <c r="E63" s="1"/>
      <c r="F63" s="1"/>
      <c r="G63" s="1"/>
      <c r="H63" s="1"/>
      <c r="I63" s="1"/>
      <c r="J63" s="1"/>
      <c r="K63" s="1"/>
      <c r="L63" s="1"/>
      <c r="M63" s="1"/>
      <c r="N63" s="1"/>
      <c r="O63" s="1"/>
      <c r="P63" s="1"/>
      <c r="Q63" s="1"/>
      <c r="R63" s="1"/>
      <c r="S63" s="1"/>
      <c r="T63" s="1"/>
      <c r="U63" s="1"/>
      <c r="V63" s="1"/>
      <c r="W63" s="1"/>
      <c r="X63" s="1"/>
      <c r="Y63" s="1"/>
      <c r="Z63" s="1"/>
    </row>
    <row r="64" ht="33.0" customHeight="1">
      <c r="A64" s="19" t="s">
        <v>476</v>
      </c>
      <c r="B64" s="23" t="s">
        <v>430</v>
      </c>
      <c r="C64" s="21"/>
      <c r="D64" s="20" t="s">
        <v>431</v>
      </c>
      <c r="E64" s="1"/>
      <c r="F64" s="1"/>
      <c r="G64" s="1"/>
      <c r="H64" s="1"/>
      <c r="I64" s="1"/>
      <c r="J64" s="1"/>
      <c r="K64" s="1"/>
      <c r="L64" s="1"/>
      <c r="M64" s="1"/>
      <c r="N64" s="1"/>
      <c r="O64" s="1"/>
      <c r="P64" s="1"/>
      <c r="Q64" s="1"/>
      <c r="R64" s="1"/>
      <c r="S64" s="1"/>
      <c r="T64" s="1"/>
      <c r="U64" s="1"/>
      <c r="V64" s="1"/>
      <c r="W64" s="1"/>
      <c r="X64" s="1"/>
      <c r="Y64" s="1"/>
      <c r="Z64" s="1"/>
    </row>
    <row r="65" ht="15.75" customHeight="1">
      <c r="A65" s="19" t="s">
        <v>477</v>
      </c>
      <c r="B65" s="23" t="s">
        <v>52</v>
      </c>
      <c r="C65" s="21"/>
      <c r="D65" s="42" t="s">
        <v>433</v>
      </c>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30"/>
      <c r="D66" s="2"/>
      <c r="E66" s="1"/>
      <c r="F66" s="1"/>
      <c r="G66" s="1"/>
      <c r="H66" s="1"/>
      <c r="I66" s="1"/>
      <c r="J66" s="1"/>
      <c r="K66" s="1"/>
      <c r="L66" s="1"/>
      <c r="M66" s="1"/>
      <c r="N66" s="1"/>
      <c r="O66" s="1"/>
      <c r="P66" s="1"/>
      <c r="Q66" s="1"/>
      <c r="R66" s="1"/>
      <c r="S66" s="1"/>
      <c r="T66" s="1"/>
      <c r="U66" s="1"/>
      <c r="V66" s="1"/>
      <c r="W66" s="1"/>
      <c r="X66" s="1"/>
      <c r="Y66" s="1"/>
      <c r="Z66" s="1"/>
    </row>
    <row r="67" ht="15.75" customHeight="1">
      <c r="A67" s="24" t="s">
        <v>478</v>
      </c>
      <c r="B67" s="8" t="s">
        <v>479</v>
      </c>
      <c r="C67" s="30"/>
      <c r="D67" s="2"/>
      <c r="E67" s="1"/>
      <c r="F67" s="1"/>
      <c r="G67" s="1"/>
      <c r="H67" s="1"/>
      <c r="I67" s="1"/>
      <c r="J67" s="1"/>
      <c r="K67" s="1"/>
      <c r="L67" s="1"/>
      <c r="M67" s="1"/>
      <c r="N67" s="1"/>
      <c r="O67" s="1"/>
      <c r="P67" s="1"/>
      <c r="Q67" s="1"/>
      <c r="R67" s="1"/>
      <c r="S67" s="1"/>
      <c r="T67" s="1"/>
      <c r="U67" s="1"/>
      <c r="V67" s="1"/>
      <c r="W67" s="1"/>
      <c r="X67" s="1"/>
      <c r="Y67" s="1"/>
      <c r="Z67" s="1"/>
    </row>
    <row r="68" ht="15.75" customHeight="1">
      <c r="A68" s="19" t="s">
        <v>480</v>
      </c>
      <c r="B68" s="23" t="s">
        <v>411</v>
      </c>
      <c r="C68" s="21"/>
      <c r="D68" s="20" t="s">
        <v>412</v>
      </c>
      <c r="E68" s="1"/>
      <c r="F68" s="1"/>
      <c r="G68" s="1"/>
      <c r="H68" s="1"/>
      <c r="I68" s="1"/>
      <c r="J68" s="1"/>
      <c r="K68" s="1"/>
      <c r="L68" s="1"/>
      <c r="M68" s="1"/>
      <c r="N68" s="1"/>
      <c r="O68" s="1"/>
      <c r="P68" s="1"/>
      <c r="Q68" s="1"/>
      <c r="R68" s="1"/>
      <c r="S68" s="1"/>
      <c r="T68" s="1"/>
      <c r="U68" s="1"/>
      <c r="V68" s="1"/>
      <c r="W68" s="1"/>
      <c r="X68" s="1"/>
      <c r="Y68" s="1"/>
      <c r="Z68" s="1"/>
    </row>
    <row r="69" ht="33.75" customHeight="1">
      <c r="A69" s="19" t="s">
        <v>481</v>
      </c>
      <c r="B69" s="23" t="s">
        <v>414</v>
      </c>
      <c r="C69" s="21"/>
      <c r="D69" s="20" t="s">
        <v>415</v>
      </c>
      <c r="E69" s="1"/>
      <c r="F69" s="1"/>
      <c r="G69" s="1"/>
      <c r="H69" s="1"/>
      <c r="I69" s="1"/>
      <c r="J69" s="1"/>
      <c r="K69" s="1"/>
      <c r="L69" s="1"/>
      <c r="M69" s="1"/>
      <c r="N69" s="1"/>
      <c r="O69" s="1"/>
      <c r="P69" s="1"/>
      <c r="Q69" s="1"/>
      <c r="R69" s="1"/>
      <c r="S69" s="1"/>
      <c r="T69" s="1"/>
      <c r="U69" s="1"/>
      <c r="V69" s="1"/>
      <c r="W69" s="1"/>
      <c r="X69" s="1"/>
      <c r="Y69" s="1"/>
      <c r="Z69" s="1"/>
    </row>
    <row r="70" ht="51.75" customHeight="1">
      <c r="A70" s="19" t="s">
        <v>482</v>
      </c>
      <c r="B70" s="23" t="s">
        <v>417</v>
      </c>
      <c r="C70" s="21"/>
      <c r="D70" s="20" t="s">
        <v>418</v>
      </c>
      <c r="E70" s="1"/>
      <c r="F70" s="1"/>
      <c r="G70" s="1"/>
      <c r="H70" s="1"/>
      <c r="I70" s="1"/>
      <c r="J70" s="1"/>
      <c r="K70" s="1"/>
      <c r="L70" s="1"/>
      <c r="M70" s="1"/>
      <c r="N70" s="1"/>
      <c r="O70" s="1"/>
      <c r="P70" s="1"/>
      <c r="Q70" s="1"/>
      <c r="R70" s="1"/>
      <c r="S70" s="1"/>
      <c r="T70" s="1"/>
      <c r="U70" s="1"/>
      <c r="V70" s="1"/>
      <c r="W70" s="1"/>
      <c r="X70" s="1"/>
      <c r="Y70" s="1"/>
      <c r="Z70" s="1"/>
    </row>
    <row r="71" ht="49.5" customHeight="1">
      <c r="A71" s="19" t="s">
        <v>483</v>
      </c>
      <c r="B71" s="22" t="s">
        <v>420</v>
      </c>
      <c r="C71" s="21"/>
      <c r="D71" s="20" t="s">
        <v>421</v>
      </c>
      <c r="E71" s="1"/>
      <c r="F71" s="1"/>
      <c r="G71" s="1"/>
      <c r="H71" s="1"/>
      <c r="I71" s="1"/>
      <c r="J71" s="1"/>
      <c r="K71" s="1"/>
      <c r="L71" s="1"/>
      <c r="M71" s="1"/>
      <c r="N71" s="1"/>
      <c r="O71" s="1"/>
      <c r="P71" s="1"/>
      <c r="Q71" s="1"/>
      <c r="R71" s="1"/>
      <c r="S71" s="1"/>
      <c r="T71" s="1"/>
      <c r="U71" s="1"/>
      <c r="V71" s="1"/>
      <c r="W71" s="1"/>
      <c r="X71" s="1"/>
      <c r="Y71" s="1"/>
      <c r="Z71" s="1"/>
    </row>
    <row r="72" ht="34.5" customHeight="1">
      <c r="A72" s="19" t="s">
        <v>484</v>
      </c>
      <c r="B72" s="23" t="s">
        <v>423</v>
      </c>
      <c r="C72" s="21"/>
      <c r="D72" s="20" t="s">
        <v>299</v>
      </c>
      <c r="E72" s="1"/>
      <c r="F72" s="1"/>
      <c r="G72" s="1"/>
      <c r="H72" s="1"/>
      <c r="I72" s="1"/>
      <c r="J72" s="1"/>
      <c r="K72" s="1"/>
      <c r="L72" s="1"/>
      <c r="M72" s="1"/>
      <c r="N72" s="1"/>
      <c r="O72" s="1"/>
      <c r="P72" s="1"/>
      <c r="Q72" s="1"/>
      <c r="R72" s="1"/>
      <c r="S72" s="1"/>
      <c r="T72" s="1"/>
      <c r="U72" s="1"/>
      <c r="V72" s="1"/>
      <c r="W72" s="1"/>
      <c r="X72" s="1"/>
      <c r="Y72" s="1"/>
      <c r="Z72" s="1"/>
    </row>
    <row r="73" ht="33.75" customHeight="1">
      <c r="A73" s="19" t="s">
        <v>485</v>
      </c>
      <c r="B73" s="23" t="s">
        <v>425</v>
      </c>
      <c r="C73" s="21"/>
      <c r="D73" s="20" t="s">
        <v>299</v>
      </c>
      <c r="E73" s="1"/>
      <c r="F73" s="1"/>
      <c r="G73" s="1"/>
      <c r="H73" s="1"/>
      <c r="I73" s="1"/>
      <c r="J73" s="1"/>
      <c r="K73" s="1"/>
      <c r="L73" s="1"/>
      <c r="M73" s="1"/>
      <c r="N73" s="1"/>
      <c r="O73" s="1"/>
      <c r="P73" s="1"/>
      <c r="Q73" s="1"/>
      <c r="R73" s="1"/>
      <c r="S73" s="1"/>
      <c r="T73" s="1"/>
      <c r="U73" s="1"/>
      <c r="V73" s="1"/>
      <c r="W73" s="1"/>
      <c r="X73" s="1"/>
      <c r="Y73" s="1"/>
      <c r="Z73" s="1"/>
    </row>
    <row r="74" ht="33.0" customHeight="1">
      <c r="A74" s="19" t="s">
        <v>486</v>
      </c>
      <c r="B74" s="23" t="s">
        <v>427</v>
      </c>
      <c r="C74" s="21"/>
      <c r="D74" s="20" t="s">
        <v>428</v>
      </c>
      <c r="E74" s="1"/>
      <c r="F74" s="1"/>
      <c r="G74" s="1"/>
      <c r="H74" s="1"/>
      <c r="I74" s="1"/>
      <c r="J74" s="1"/>
      <c r="K74" s="1"/>
      <c r="L74" s="1"/>
      <c r="M74" s="1"/>
      <c r="N74" s="1"/>
      <c r="O74" s="1"/>
      <c r="P74" s="1"/>
      <c r="Q74" s="1"/>
      <c r="R74" s="1"/>
      <c r="S74" s="1"/>
      <c r="T74" s="1"/>
      <c r="U74" s="1"/>
      <c r="V74" s="1"/>
      <c r="W74" s="1"/>
      <c r="X74" s="1"/>
      <c r="Y74" s="1"/>
      <c r="Z74" s="1"/>
    </row>
    <row r="75" ht="33.0" customHeight="1">
      <c r="A75" s="19" t="s">
        <v>487</v>
      </c>
      <c r="B75" s="23" t="s">
        <v>430</v>
      </c>
      <c r="C75" s="21"/>
      <c r="D75" s="20" t="s">
        <v>431</v>
      </c>
      <c r="E75" s="1"/>
      <c r="F75" s="1"/>
      <c r="G75" s="1"/>
      <c r="H75" s="1"/>
      <c r="I75" s="1"/>
      <c r="J75" s="1"/>
      <c r="K75" s="1"/>
      <c r="L75" s="1"/>
      <c r="M75" s="1"/>
      <c r="N75" s="1"/>
      <c r="O75" s="1"/>
      <c r="P75" s="1"/>
      <c r="Q75" s="1"/>
      <c r="R75" s="1"/>
      <c r="S75" s="1"/>
      <c r="T75" s="1"/>
      <c r="U75" s="1"/>
      <c r="V75" s="1"/>
      <c r="W75" s="1"/>
      <c r="X75" s="1"/>
      <c r="Y75" s="1"/>
      <c r="Z75" s="1"/>
    </row>
    <row r="76" ht="15.75" customHeight="1">
      <c r="A76" s="19" t="s">
        <v>488</v>
      </c>
      <c r="B76" s="23" t="s">
        <v>52</v>
      </c>
      <c r="C76" s="21"/>
      <c r="D76" s="42" t="s">
        <v>433</v>
      </c>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30"/>
      <c r="D77" s="2"/>
      <c r="E77" s="1"/>
      <c r="F77" s="1"/>
      <c r="G77" s="1"/>
      <c r="H77" s="1"/>
      <c r="I77" s="1"/>
      <c r="J77" s="1"/>
      <c r="K77" s="1"/>
      <c r="L77" s="1"/>
      <c r="M77" s="1"/>
      <c r="N77" s="1"/>
      <c r="O77" s="1"/>
      <c r="P77" s="1"/>
      <c r="Q77" s="1"/>
      <c r="R77" s="1"/>
      <c r="S77" s="1"/>
      <c r="T77" s="1"/>
      <c r="U77" s="1"/>
      <c r="V77" s="1"/>
      <c r="W77" s="1"/>
      <c r="X77" s="1"/>
      <c r="Y77" s="1"/>
      <c r="Z77" s="1"/>
    </row>
    <row r="78" ht="15.75" customHeight="1">
      <c r="A78" s="24" t="s">
        <v>489</v>
      </c>
      <c r="B78" s="8" t="s">
        <v>490</v>
      </c>
      <c r="C78" s="30"/>
      <c r="D78" s="2"/>
      <c r="E78" s="1"/>
      <c r="F78" s="1"/>
      <c r="G78" s="1"/>
      <c r="H78" s="1"/>
      <c r="I78" s="1"/>
      <c r="J78" s="1"/>
      <c r="K78" s="1"/>
      <c r="L78" s="1"/>
      <c r="M78" s="1"/>
      <c r="N78" s="1"/>
      <c r="O78" s="1"/>
      <c r="P78" s="1"/>
      <c r="Q78" s="1"/>
      <c r="R78" s="1"/>
      <c r="S78" s="1"/>
      <c r="T78" s="1"/>
      <c r="U78" s="1"/>
      <c r="V78" s="1"/>
      <c r="W78" s="1"/>
      <c r="X78" s="1"/>
      <c r="Y78" s="1"/>
      <c r="Z78" s="1"/>
    </row>
    <row r="79" ht="15.75" customHeight="1">
      <c r="A79" s="19" t="s">
        <v>491</v>
      </c>
      <c r="B79" s="23" t="s">
        <v>411</v>
      </c>
      <c r="C79" s="21"/>
      <c r="D79" s="20" t="s">
        <v>412</v>
      </c>
      <c r="E79" s="1"/>
      <c r="F79" s="1"/>
      <c r="G79" s="1"/>
      <c r="H79" s="1"/>
      <c r="I79" s="1"/>
      <c r="J79" s="1"/>
      <c r="K79" s="1"/>
      <c r="L79" s="1"/>
      <c r="M79" s="1"/>
      <c r="N79" s="1"/>
      <c r="O79" s="1"/>
      <c r="P79" s="1"/>
      <c r="Q79" s="1"/>
      <c r="R79" s="1"/>
      <c r="S79" s="1"/>
      <c r="T79" s="1"/>
      <c r="U79" s="1"/>
      <c r="V79" s="1"/>
      <c r="W79" s="1"/>
      <c r="X79" s="1"/>
      <c r="Y79" s="1"/>
      <c r="Z79" s="1"/>
    </row>
    <row r="80" ht="33.75" customHeight="1">
      <c r="A80" s="19" t="s">
        <v>492</v>
      </c>
      <c r="B80" s="23" t="s">
        <v>414</v>
      </c>
      <c r="C80" s="21"/>
      <c r="D80" s="20" t="s">
        <v>415</v>
      </c>
      <c r="E80" s="1"/>
      <c r="F80" s="1"/>
      <c r="G80" s="1"/>
      <c r="H80" s="1"/>
      <c r="I80" s="1"/>
      <c r="J80" s="1"/>
      <c r="K80" s="1"/>
      <c r="L80" s="1"/>
      <c r="M80" s="1"/>
      <c r="N80" s="1"/>
      <c r="O80" s="1"/>
      <c r="P80" s="1"/>
      <c r="Q80" s="1"/>
      <c r="R80" s="1"/>
      <c r="S80" s="1"/>
      <c r="T80" s="1"/>
      <c r="U80" s="1"/>
      <c r="V80" s="1"/>
      <c r="W80" s="1"/>
      <c r="X80" s="1"/>
      <c r="Y80" s="1"/>
      <c r="Z80" s="1"/>
    </row>
    <row r="81" ht="51.75" customHeight="1">
      <c r="A81" s="19" t="s">
        <v>493</v>
      </c>
      <c r="B81" s="23" t="s">
        <v>417</v>
      </c>
      <c r="C81" s="21"/>
      <c r="D81" s="20" t="s">
        <v>418</v>
      </c>
      <c r="E81" s="1"/>
      <c r="F81" s="1"/>
      <c r="G81" s="1"/>
      <c r="H81" s="1"/>
      <c r="I81" s="1"/>
      <c r="J81" s="1"/>
      <c r="K81" s="1"/>
      <c r="L81" s="1"/>
      <c r="M81" s="1"/>
      <c r="N81" s="1"/>
      <c r="O81" s="1"/>
      <c r="P81" s="1"/>
      <c r="Q81" s="1"/>
      <c r="R81" s="1"/>
      <c r="S81" s="1"/>
      <c r="T81" s="1"/>
      <c r="U81" s="1"/>
      <c r="V81" s="1"/>
      <c r="W81" s="1"/>
      <c r="X81" s="1"/>
      <c r="Y81" s="1"/>
      <c r="Z81" s="1"/>
    </row>
    <row r="82" ht="49.5" customHeight="1">
      <c r="A82" s="19" t="s">
        <v>494</v>
      </c>
      <c r="B82" s="22" t="s">
        <v>420</v>
      </c>
      <c r="C82" s="21"/>
      <c r="D82" s="20" t="s">
        <v>421</v>
      </c>
      <c r="E82" s="1"/>
      <c r="F82" s="1"/>
      <c r="G82" s="1"/>
      <c r="H82" s="1"/>
      <c r="I82" s="1"/>
      <c r="J82" s="1"/>
      <c r="K82" s="1"/>
      <c r="L82" s="1"/>
      <c r="M82" s="1"/>
      <c r="N82" s="1"/>
      <c r="O82" s="1"/>
      <c r="P82" s="1"/>
      <c r="Q82" s="1"/>
      <c r="R82" s="1"/>
      <c r="S82" s="1"/>
      <c r="T82" s="1"/>
      <c r="U82" s="1"/>
      <c r="V82" s="1"/>
      <c r="W82" s="1"/>
      <c r="X82" s="1"/>
      <c r="Y82" s="1"/>
      <c r="Z82" s="1"/>
    </row>
    <row r="83" ht="34.5" customHeight="1">
      <c r="A83" s="19" t="s">
        <v>495</v>
      </c>
      <c r="B83" s="23" t="s">
        <v>423</v>
      </c>
      <c r="C83" s="21"/>
      <c r="D83" s="20" t="s">
        <v>299</v>
      </c>
      <c r="E83" s="1"/>
      <c r="F83" s="1"/>
      <c r="G83" s="1"/>
      <c r="H83" s="1"/>
      <c r="I83" s="1"/>
      <c r="J83" s="1"/>
      <c r="K83" s="1"/>
      <c r="L83" s="1"/>
      <c r="M83" s="1"/>
      <c r="N83" s="1"/>
      <c r="O83" s="1"/>
      <c r="P83" s="1"/>
      <c r="Q83" s="1"/>
      <c r="R83" s="1"/>
      <c r="S83" s="1"/>
      <c r="T83" s="1"/>
      <c r="U83" s="1"/>
      <c r="V83" s="1"/>
      <c r="W83" s="1"/>
      <c r="X83" s="1"/>
      <c r="Y83" s="1"/>
      <c r="Z83" s="1"/>
    </row>
    <row r="84" ht="33.75" customHeight="1">
      <c r="A84" s="19" t="s">
        <v>496</v>
      </c>
      <c r="B84" s="23" t="s">
        <v>425</v>
      </c>
      <c r="C84" s="21"/>
      <c r="D84" s="20" t="s">
        <v>299</v>
      </c>
      <c r="E84" s="1"/>
      <c r="F84" s="1"/>
      <c r="G84" s="1"/>
      <c r="H84" s="1"/>
      <c r="I84" s="1"/>
      <c r="J84" s="1"/>
      <c r="K84" s="1"/>
      <c r="L84" s="1"/>
      <c r="M84" s="1"/>
      <c r="N84" s="1"/>
      <c r="O84" s="1"/>
      <c r="P84" s="1"/>
      <c r="Q84" s="1"/>
      <c r="R84" s="1"/>
      <c r="S84" s="1"/>
      <c r="T84" s="1"/>
      <c r="U84" s="1"/>
      <c r="V84" s="1"/>
      <c r="W84" s="1"/>
      <c r="X84" s="1"/>
      <c r="Y84" s="1"/>
      <c r="Z84" s="1"/>
    </row>
    <row r="85" ht="33.0" customHeight="1">
      <c r="A85" s="19" t="s">
        <v>497</v>
      </c>
      <c r="B85" s="23" t="s">
        <v>427</v>
      </c>
      <c r="C85" s="21"/>
      <c r="D85" s="20" t="s">
        <v>428</v>
      </c>
      <c r="E85" s="1"/>
      <c r="F85" s="1"/>
      <c r="G85" s="1"/>
      <c r="H85" s="1"/>
      <c r="I85" s="1"/>
      <c r="J85" s="1"/>
      <c r="K85" s="1"/>
      <c r="L85" s="1"/>
      <c r="M85" s="1"/>
      <c r="N85" s="1"/>
      <c r="O85" s="1"/>
      <c r="P85" s="1"/>
      <c r="Q85" s="1"/>
      <c r="R85" s="1"/>
      <c r="S85" s="1"/>
      <c r="T85" s="1"/>
      <c r="U85" s="1"/>
      <c r="V85" s="1"/>
      <c r="W85" s="1"/>
      <c r="X85" s="1"/>
      <c r="Y85" s="1"/>
      <c r="Z85" s="1"/>
    </row>
    <row r="86" ht="33.0" customHeight="1">
      <c r="A86" s="19" t="s">
        <v>498</v>
      </c>
      <c r="B86" s="23" t="s">
        <v>430</v>
      </c>
      <c r="C86" s="21"/>
      <c r="D86" s="20" t="s">
        <v>431</v>
      </c>
      <c r="E86" s="1"/>
      <c r="F86" s="1"/>
      <c r="G86" s="1"/>
      <c r="H86" s="1"/>
      <c r="I86" s="1"/>
      <c r="J86" s="1"/>
      <c r="K86" s="1"/>
      <c r="L86" s="1"/>
      <c r="M86" s="1"/>
      <c r="N86" s="1"/>
      <c r="O86" s="1"/>
      <c r="P86" s="1"/>
      <c r="Q86" s="1"/>
      <c r="R86" s="1"/>
      <c r="S86" s="1"/>
      <c r="T86" s="1"/>
      <c r="U86" s="1"/>
      <c r="V86" s="1"/>
      <c r="W86" s="1"/>
      <c r="X86" s="1"/>
      <c r="Y86" s="1"/>
      <c r="Z86" s="1"/>
    </row>
    <row r="87" ht="15.75" customHeight="1">
      <c r="A87" s="19" t="s">
        <v>499</v>
      </c>
      <c r="B87" s="23" t="s">
        <v>52</v>
      </c>
      <c r="C87" s="21"/>
      <c r="D87" s="42" t="s">
        <v>433</v>
      </c>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30"/>
      <c r="D88" s="2"/>
      <c r="E88" s="1"/>
      <c r="F88" s="1"/>
      <c r="G88" s="1"/>
      <c r="H88" s="1"/>
      <c r="I88" s="1"/>
      <c r="J88" s="1"/>
      <c r="K88" s="1"/>
      <c r="L88" s="1"/>
      <c r="M88" s="1"/>
      <c r="N88" s="1"/>
      <c r="O88" s="1"/>
      <c r="P88" s="1"/>
      <c r="Q88" s="1"/>
      <c r="R88" s="1"/>
      <c r="S88" s="1"/>
      <c r="T88" s="1"/>
      <c r="U88" s="1"/>
      <c r="V88" s="1"/>
      <c r="W88" s="1"/>
      <c r="X88" s="1"/>
      <c r="Y88" s="1"/>
      <c r="Z88" s="1"/>
    </row>
    <row r="89" ht="15.75" customHeight="1">
      <c r="A89" s="24">
        <v>8.0</v>
      </c>
      <c r="B89" s="8" t="s">
        <v>500</v>
      </c>
      <c r="C89" s="30"/>
      <c r="D89" s="2"/>
      <c r="E89" s="1"/>
      <c r="F89" s="1"/>
      <c r="G89" s="1"/>
      <c r="H89" s="1"/>
      <c r="I89" s="1"/>
      <c r="J89" s="1"/>
      <c r="K89" s="1"/>
      <c r="L89" s="1"/>
      <c r="M89" s="1"/>
      <c r="N89" s="1"/>
      <c r="O89" s="1"/>
      <c r="P89" s="1"/>
      <c r="Q89" s="1"/>
      <c r="R89" s="1"/>
      <c r="S89" s="1"/>
      <c r="T89" s="1"/>
      <c r="U89" s="1"/>
      <c r="V89" s="1"/>
      <c r="W89" s="1"/>
      <c r="X89" s="1"/>
      <c r="Y89" s="1"/>
      <c r="Z89" s="1"/>
    </row>
    <row r="90" ht="15.75" customHeight="1">
      <c r="A90" s="19" t="s">
        <v>501</v>
      </c>
      <c r="B90" s="23" t="s">
        <v>411</v>
      </c>
      <c r="C90" s="21"/>
      <c r="D90" s="20" t="s">
        <v>412</v>
      </c>
      <c r="E90" s="1"/>
      <c r="F90" s="1"/>
      <c r="G90" s="1"/>
      <c r="H90" s="1"/>
      <c r="I90" s="1"/>
      <c r="J90" s="1"/>
      <c r="K90" s="1"/>
      <c r="L90" s="1"/>
      <c r="M90" s="1"/>
      <c r="N90" s="1"/>
      <c r="O90" s="1"/>
      <c r="P90" s="1"/>
      <c r="Q90" s="1"/>
      <c r="R90" s="1"/>
      <c r="S90" s="1"/>
      <c r="T90" s="1"/>
      <c r="U90" s="1"/>
      <c r="V90" s="1"/>
      <c r="W90" s="1"/>
      <c r="X90" s="1"/>
      <c r="Y90" s="1"/>
      <c r="Z90" s="1"/>
    </row>
    <row r="91" ht="33.75" customHeight="1">
      <c r="A91" s="19" t="s">
        <v>502</v>
      </c>
      <c r="B91" s="23" t="s">
        <v>414</v>
      </c>
      <c r="C91" s="21"/>
      <c r="D91" s="20" t="s">
        <v>415</v>
      </c>
      <c r="E91" s="1"/>
      <c r="F91" s="1"/>
      <c r="G91" s="1"/>
      <c r="H91" s="1"/>
      <c r="I91" s="1"/>
      <c r="J91" s="1"/>
      <c r="K91" s="1"/>
      <c r="L91" s="1"/>
      <c r="M91" s="1"/>
      <c r="N91" s="1"/>
      <c r="O91" s="1"/>
      <c r="P91" s="1"/>
      <c r="Q91" s="1"/>
      <c r="R91" s="1"/>
      <c r="S91" s="1"/>
      <c r="T91" s="1"/>
      <c r="U91" s="1"/>
      <c r="V91" s="1"/>
      <c r="W91" s="1"/>
      <c r="X91" s="1"/>
      <c r="Y91" s="1"/>
      <c r="Z91" s="1"/>
    </row>
    <row r="92" ht="51.75" customHeight="1">
      <c r="A92" s="19" t="s">
        <v>503</v>
      </c>
      <c r="B92" s="23" t="s">
        <v>417</v>
      </c>
      <c r="C92" s="21"/>
      <c r="D92" s="20" t="s">
        <v>418</v>
      </c>
      <c r="E92" s="1"/>
      <c r="F92" s="1"/>
      <c r="G92" s="1"/>
      <c r="H92" s="1"/>
      <c r="I92" s="1"/>
      <c r="J92" s="1"/>
      <c r="K92" s="1"/>
      <c r="L92" s="1"/>
      <c r="M92" s="1"/>
      <c r="N92" s="1"/>
      <c r="O92" s="1"/>
      <c r="P92" s="1"/>
      <c r="Q92" s="1"/>
      <c r="R92" s="1"/>
      <c r="S92" s="1"/>
      <c r="T92" s="1"/>
      <c r="U92" s="1"/>
      <c r="V92" s="1"/>
      <c r="W92" s="1"/>
      <c r="X92" s="1"/>
      <c r="Y92" s="1"/>
      <c r="Z92" s="1"/>
    </row>
    <row r="93" ht="49.5" customHeight="1">
      <c r="A93" s="19" t="s">
        <v>504</v>
      </c>
      <c r="B93" s="22" t="s">
        <v>420</v>
      </c>
      <c r="C93" s="21"/>
      <c r="D93" s="20" t="s">
        <v>421</v>
      </c>
      <c r="E93" s="1"/>
      <c r="F93" s="1"/>
      <c r="G93" s="1"/>
      <c r="H93" s="1"/>
      <c r="I93" s="1"/>
      <c r="J93" s="1"/>
      <c r="K93" s="1"/>
      <c r="L93" s="1"/>
      <c r="M93" s="1"/>
      <c r="N93" s="1"/>
      <c r="O93" s="1"/>
      <c r="P93" s="1"/>
      <c r="Q93" s="1"/>
      <c r="R93" s="1"/>
      <c r="S93" s="1"/>
      <c r="T93" s="1"/>
      <c r="U93" s="1"/>
      <c r="V93" s="1"/>
      <c r="W93" s="1"/>
      <c r="X93" s="1"/>
      <c r="Y93" s="1"/>
      <c r="Z93" s="1"/>
    </row>
    <row r="94" ht="34.5" customHeight="1">
      <c r="A94" s="19" t="s">
        <v>505</v>
      </c>
      <c r="B94" s="23" t="s">
        <v>423</v>
      </c>
      <c r="C94" s="21"/>
      <c r="D94" s="20" t="s">
        <v>299</v>
      </c>
      <c r="E94" s="1"/>
      <c r="F94" s="1"/>
      <c r="G94" s="1"/>
      <c r="H94" s="1"/>
      <c r="I94" s="1"/>
      <c r="J94" s="1"/>
      <c r="K94" s="1"/>
      <c r="L94" s="1"/>
      <c r="M94" s="1"/>
      <c r="N94" s="1"/>
      <c r="O94" s="1"/>
      <c r="P94" s="1"/>
      <c r="Q94" s="1"/>
      <c r="R94" s="1"/>
      <c r="S94" s="1"/>
      <c r="T94" s="1"/>
      <c r="U94" s="1"/>
      <c r="V94" s="1"/>
      <c r="W94" s="1"/>
      <c r="X94" s="1"/>
      <c r="Y94" s="1"/>
      <c r="Z94" s="1"/>
    </row>
    <row r="95" ht="33.75" customHeight="1">
      <c r="A95" s="19" t="s">
        <v>506</v>
      </c>
      <c r="B95" s="23" t="s">
        <v>425</v>
      </c>
      <c r="C95" s="21"/>
      <c r="D95" s="20" t="s">
        <v>299</v>
      </c>
      <c r="E95" s="1"/>
      <c r="F95" s="1"/>
      <c r="G95" s="1"/>
      <c r="H95" s="1"/>
      <c r="I95" s="1"/>
      <c r="J95" s="1"/>
      <c r="K95" s="1"/>
      <c r="L95" s="1"/>
      <c r="M95" s="1"/>
      <c r="N95" s="1"/>
      <c r="O95" s="1"/>
      <c r="P95" s="1"/>
      <c r="Q95" s="1"/>
      <c r="R95" s="1"/>
      <c r="S95" s="1"/>
      <c r="T95" s="1"/>
      <c r="U95" s="1"/>
      <c r="V95" s="1"/>
      <c r="W95" s="1"/>
      <c r="X95" s="1"/>
      <c r="Y95" s="1"/>
      <c r="Z95" s="1"/>
    </row>
    <row r="96" ht="33.0" customHeight="1">
      <c r="A96" s="19" t="s">
        <v>507</v>
      </c>
      <c r="B96" s="23" t="s">
        <v>427</v>
      </c>
      <c r="C96" s="21"/>
      <c r="D96" s="20" t="s">
        <v>428</v>
      </c>
      <c r="E96" s="1"/>
      <c r="F96" s="1"/>
      <c r="G96" s="1"/>
      <c r="H96" s="1"/>
      <c r="I96" s="1"/>
      <c r="J96" s="1"/>
      <c r="K96" s="1"/>
      <c r="L96" s="1"/>
      <c r="M96" s="1"/>
      <c r="N96" s="1"/>
      <c r="O96" s="1"/>
      <c r="P96" s="1"/>
      <c r="Q96" s="1"/>
      <c r="R96" s="1"/>
      <c r="S96" s="1"/>
      <c r="T96" s="1"/>
      <c r="U96" s="1"/>
      <c r="V96" s="1"/>
      <c r="W96" s="1"/>
      <c r="X96" s="1"/>
      <c r="Y96" s="1"/>
      <c r="Z96" s="1"/>
    </row>
    <row r="97" ht="33.0" customHeight="1">
      <c r="A97" s="19" t="s">
        <v>508</v>
      </c>
      <c r="B97" s="23" t="s">
        <v>430</v>
      </c>
      <c r="C97" s="21"/>
      <c r="D97" s="20" t="s">
        <v>431</v>
      </c>
      <c r="E97" s="1"/>
      <c r="F97" s="1"/>
      <c r="G97" s="1"/>
      <c r="H97" s="1"/>
      <c r="I97" s="1"/>
      <c r="J97" s="1"/>
      <c r="K97" s="1"/>
      <c r="L97" s="1"/>
      <c r="M97" s="1"/>
      <c r="N97" s="1"/>
      <c r="O97" s="1"/>
      <c r="P97" s="1"/>
      <c r="Q97" s="1"/>
      <c r="R97" s="1"/>
      <c r="S97" s="1"/>
      <c r="T97" s="1"/>
      <c r="U97" s="1"/>
      <c r="V97" s="1"/>
      <c r="W97" s="1"/>
      <c r="X97" s="1"/>
      <c r="Y97" s="1"/>
      <c r="Z97" s="1"/>
    </row>
    <row r="98" ht="15.75" customHeight="1">
      <c r="A98" s="19" t="s">
        <v>509</v>
      </c>
      <c r="B98" s="23" t="s">
        <v>52</v>
      </c>
      <c r="C98" s="21"/>
      <c r="D98" s="42" t="s">
        <v>433</v>
      </c>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30"/>
      <c r="D99" s="2"/>
      <c r="E99" s="1"/>
      <c r="F99" s="1"/>
      <c r="G99" s="1"/>
      <c r="H99" s="1"/>
      <c r="I99" s="1"/>
      <c r="J99" s="1"/>
      <c r="K99" s="1"/>
      <c r="L99" s="1"/>
      <c r="M99" s="1"/>
      <c r="N99" s="1"/>
      <c r="O99" s="1"/>
      <c r="P99" s="1"/>
      <c r="Q99" s="1"/>
      <c r="R99" s="1"/>
      <c r="S99" s="1"/>
      <c r="T99" s="1"/>
      <c r="U99" s="1"/>
      <c r="V99" s="1"/>
      <c r="W99" s="1"/>
      <c r="X99" s="1"/>
      <c r="Y99" s="1"/>
      <c r="Z99" s="1"/>
    </row>
    <row r="100" ht="15.75" customHeight="1">
      <c r="A100" s="24" t="s">
        <v>510</v>
      </c>
      <c r="B100" s="8" t="s">
        <v>511</v>
      </c>
      <c r="C100" s="30"/>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9" t="s">
        <v>512</v>
      </c>
      <c r="B101" s="23" t="s">
        <v>411</v>
      </c>
      <c r="C101" s="21"/>
      <c r="D101" s="20" t="s">
        <v>412</v>
      </c>
      <c r="E101" s="1"/>
      <c r="F101" s="1"/>
      <c r="G101" s="1"/>
      <c r="H101" s="1"/>
      <c r="I101" s="1"/>
      <c r="J101" s="1"/>
      <c r="K101" s="1"/>
      <c r="L101" s="1"/>
      <c r="M101" s="1"/>
      <c r="N101" s="1"/>
      <c r="O101" s="1"/>
      <c r="P101" s="1"/>
      <c r="Q101" s="1"/>
      <c r="R101" s="1"/>
      <c r="S101" s="1"/>
      <c r="T101" s="1"/>
      <c r="U101" s="1"/>
      <c r="V101" s="1"/>
      <c r="W101" s="1"/>
      <c r="X101" s="1"/>
      <c r="Y101" s="1"/>
      <c r="Z101" s="1"/>
    </row>
    <row r="102" ht="33.75" customHeight="1">
      <c r="A102" s="19" t="s">
        <v>513</v>
      </c>
      <c r="B102" s="23" t="s">
        <v>414</v>
      </c>
      <c r="C102" s="21"/>
      <c r="D102" s="20" t="s">
        <v>415</v>
      </c>
      <c r="E102" s="1"/>
      <c r="F102" s="1"/>
      <c r="G102" s="1"/>
      <c r="H102" s="1"/>
      <c r="I102" s="1"/>
      <c r="J102" s="1"/>
      <c r="K102" s="1"/>
      <c r="L102" s="1"/>
      <c r="M102" s="1"/>
      <c r="N102" s="1"/>
      <c r="O102" s="1"/>
      <c r="P102" s="1"/>
      <c r="Q102" s="1"/>
      <c r="R102" s="1"/>
      <c r="S102" s="1"/>
      <c r="T102" s="1"/>
      <c r="U102" s="1"/>
      <c r="V102" s="1"/>
      <c r="W102" s="1"/>
      <c r="X102" s="1"/>
      <c r="Y102" s="1"/>
      <c r="Z102" s="1"/>
    </row>
    <row r="103" ht="51.75" customHeight="1">
      <c r="A103" s="19" t="s">
        <v>514</v>
      </c>
      <c r="B103" s="23" t="s">
        <v>417</v>
      </c>
      <c r="C103" s="21"/>
      <c r="D103" s="20" t="s">
        <v>418</v>
      </c>
      <c r="E103" s="1"/>
      <c r="F103" s="1"/>
      <c r="G103" s="1"/>
      <c r="H103" s="1"/>
      <c r="I103" s="1"/>
      <c r="J103" s="1"/>
      <c r="K103" s="1"/>
      <c r="L103" s="1"/>
      <c r="M103" s="1"/>
      <c r="N103" s="1"/>
      <c r="O103" s="1"/>
      <c r="P103" s="1"/>
      <c r="Q103" s="1"/>
      <c r="R103" s="1"/>
      <c r="S103" s="1"/>
      <c r="T103" s="1"/>
      <c r="U103" s="1"/>
      <c r="V103" s="1"/>
      <c r="W103" s="1"/>
      <c r="X103" s="1"/>
      <c r="Y103" s="1"/>
      <c r="Z103" s="1"/>
    </row>
    <row r="104" ht="49.5" customHeight="1">
      <c r="A104" s="19" t="s">
        <v>515</v>
      </c>
      <c r="B104" s="22" t="s">
        <v>420</v>
      </c>
      <c r="C104" s="21"/>
      <c r="D104" s="20" t="s">
        <v>421</v>
      </c>
      <c r="E104" s="1"/>
      <c r="F104" s="1"/>
      <c r="G104" s="1"/>
      <c r="H104" s="1"/>
      <c r="I104" s="1"/>
      <c r="J104" s="1"/>
      <c r="K104" s="1"/>
      <c r="L104" s="1"/>
      <c r="M104" s="1"/>
      <c r="N104" s="1"/>
      <c r="O104" s="1"/>
      <c r="P104" s="1"/>
      <c r="Q104" s="1"/>
      <c r="R104" s="1"/>
      <c r="S104" s="1"/>
      <c r="T104" s="1"/>
      <c r="U104" s="1"/>
      <c r="V104" s="1"/>
      <c r="W104" s="1"/>
      <c r="X104" s="1"/>
      <c r="Y104" s="1"/>
      <c r="Z104" s="1"/>
    </row>
    <row r="105" ht="34.5" customHeight="1">
      <c r="A105" s="19" t="s">
        <v>516</v>
      </c>
      <c r="B105" s="23" t="s">
        <v>423</v>
      </c>
      <c r="C105" s="21"/>
      <c r="D105" s="20" t="s">
        <v>299</v>
      </c>
      <c r="E105" s="1"/>
      <c r="F105" s="1"/>
      <c r="G105" s="1"/>
      <c r="H105" s="1"/>
      <c r="I105" s="1"/>
      <c r="J105" s="1"/>
      <c r="K105" s="1"/>
      <c r="L105" s="1"/>
      <c r="M105" s="1"/>
      <c r="N105" s="1"/>
      <c r="O105" s="1"/>
      <c r="P105" s="1"/>
      <c r="Q105" s="1"/>
      <c r="R105" s="1"/>
      <c r="S105" s="1"/>
      <c r="T105" s="1"/>
      <c r="U105" s="1"/>
      <c r="V105" s="1"/>
      <c r="W105" s="1"/>
      <c r="X105" s="1"/>
      <c r="Y105" s="1"/>
      <c r="Z105" s="1"/>
    </row>
    <row r="106" ht="33.75" customHeight="1">
      <c r="A106" s="19" t="s">
        <v>517</v>
      </c>
      <c r="B106" s="23" t="s">
        <v>425</v>
      </c>
      <c r="C106" s="21"/>
      <c r="D106" s="20" t="s">
        <v>299</v>
      </c>
      <c r="E106" s="1"/>
      <c r="F106" s="1"/>
      <c r="G106" s="1"/>
      <c r="H106" s="1"/>
      <c r="I106" s="1"/>
      <c r="J106" s="1"/>
      <c r="K106" s="1"/>
      <c r="L106" s="1"/>
      <c r="M106" s="1"/>
      <c r="N106" s="1"/>
      <c r="O106" s="1"/>
      <c r="P106" s="1"/>
      <c r="Q106" s="1"/>
      <c r="R106" s="1"/>
      <c r="S106" s="1"/>
      <c r="T106" s="1"/>
      <c r="U106" s="1"/>
      <c r="V106" s="1"/>
      <c r="W106" s="1"/>
      <c r="X106" s="1"/>
      <c r="Y106" s="1"/>
      <c r="Z106" s="1"/>
    </row>
    <row r="107" ht="33.0" customHeight="1">
      <c r="A107" s="19" t="s">
        <v>518</v>
      </c>
      <c r="B107" s="23" t="s">
        <v>427</v>
      </c>
      <c r="C107" s="21"/>
      <c r="D107" s="20" t="s">
        <v>428</v>
      </c>
      <c r="E107" s="1"/>
      <c r="F107" s="1"/>
      <c r="G107" s="1"/>
      <c r="H107" s="1"/>
      <c r="I107" s="1"/>
      <c r="J107" s="1"/>
      <c r="K107" s="1"/>
      <c r="L107" s="1"/>
      <c r="M107" s="1"/>
      <c r="N107" s="1"/>
      <c r="O107" s="1"/>
      <c r="P107" s="1"/>
      <c r="Q107" s="1"/>
      <c r="R107" s="1"/>
      <c r="S107" s="1"/>
      <c r="T107" s="1"/>
      <c r="U107" s="1"/>
      <c r="V107" s="1"/>
      <c r="W107" s="1"/>
      <c r="X107" s="1"/>
      <c r="Y107" s="1"/>
      <c r="Z107" s="1"/>
    </row>
    <row r="108" ht="33.0" customHeight="1">
      <c r="A108" s="19" t="s">
        <v>519</v>
      </c>
      <c r="B108" s="23" t="s">
        <v>430</v>
      </c>
      <c r="C108" s="21"/>
      <c r="D108" s="20" t="s">
        <v>431</v>
      </c>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9" t="s">
        <v>520</v>
      </c>
      <c r="B109" s="23" t="s">
        <v>52</v>
      </c>
      <c r="C109" s="21"/>
      <c r="D109" s="42" t="s">
        <v>433</v>
      </c>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30"/>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24" t="s">
        <v>521</v>
      </c>
      <c r="B111" s="8" t="s">
        <v>522</v>
      </c>
      <c r="C111" s="30"/>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30"/>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30"/>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30"/>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30"/>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30"/>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30"/>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30"/>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30"/>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30"/>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30"/>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30"/>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30"/>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30"/>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30"/>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30"/>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30"/>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30"/>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30"/>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30"/>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30"/>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30"/>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30"/>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30"/>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30"/>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30"/>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30"/>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30"/>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30"/>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30"/>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30"/>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30"/>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30"/>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30"/>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30"/>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30"/>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30"/>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30"/>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30"/>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30"/>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30"/>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30"/>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30"/>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30"/>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30"/>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30"/>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30"/>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30"/>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30"/>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30"/>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30"/>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30"/>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30"/>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30"/>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30"/>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30"/>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30"/>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30"/>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30"/>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30"/>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30"/>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30"/>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30"/>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30"/>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30"/>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30"/>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30"/>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30"/>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30"/>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30"/>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30"/>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30"/>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30"/>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30"/>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30"/>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30"/>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30"/>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30"/>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30"/>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30"/>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30"/>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30"/>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30"/>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30"/>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30"/>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30"/>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30"/>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30"/>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30"/>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30"/>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30"/>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30"/>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30"/>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30"/>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30"/>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30"/>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30"/>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30"/>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30"/>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30"/>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30"/>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30"/>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30"/>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30"/>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30"/>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30"/>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30"/>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30"/>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30"/>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30"/>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30"/>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30"/>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30"/>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30"/>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30"/>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30"/>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30"/>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30"/>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30"/>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30"/>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30"/>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30"/>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30"/>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30"/>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30"/>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30"/>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30"/>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30"/>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30"/>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30"/>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30"/>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30"/>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30"/>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30"/>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30"/>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30"/>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30"/>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30"/>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30"/>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30"/>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30"/>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30"/>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30"/>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30"/>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30"/>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30"/>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30"/>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30"/>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30"/>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30"/>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30"/>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30"/>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30"/>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30"/>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30"/>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30"/>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30"/>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30"/>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30"/>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30"/>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30"/>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30"/>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30"/>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30"/>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30"/>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30"/>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30"/>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30"/>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30"/>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30"/>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30"/>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30"/>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30"/>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30"/>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30"/>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30"/>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30"/>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30"/>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30"/>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30"/>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30"/>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30"/>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30"/>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30"/>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30"/>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30"/>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30"/>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30"/>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30"/>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30"/>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30"/>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30"/>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30"/>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30"/>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30"/>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30"/>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30"/>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30"/>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30"/>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30"/>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30"/>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30"/>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30"/>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30"/>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30"/>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30"/>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30"/>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30"/>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30"/>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30"/>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30"/>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30"/>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30"/>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30"/>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30"/>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30"/>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30"/>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30"/>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30"/>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30"/>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30"/>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30"/>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30"/>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30"/>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30"/>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30"/>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30"/>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30"/>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30"/>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30"/>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30"/>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30"/>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30"/>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30"/>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30"/>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30"/>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30"/>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30"/>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30"/>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30"/>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30"/>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30"/>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30"/>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30"/>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30"/>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30"/>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30"/>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30"/>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30"/>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30"/>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30"/>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30"/>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30"/>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30"/>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30"/>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30"/>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30"/>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30"/>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30"/>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30"/>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30"/>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30"/>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30"/>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30"/>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30"/>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30"/>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30"/>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30"/>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30"/>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30"/>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30"/>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30"/>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30"/>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30"/>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30"/>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30"/>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30"/>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30"/>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30"/>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30"/>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30"/>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30"/>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30"/>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30"/>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30"/>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30"/>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30"/>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30"/>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30"/>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30"/>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30"/>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30"/>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30"/>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30"/>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30"/>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30"/>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30"/>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30"/>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30"/>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30"/>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30"/>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30"/>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30"/>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30"/>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30"/>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30"/>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30"/>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30"/>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30"/>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30"/>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30"/>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30"/>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30"/>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30"/>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30"/>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30"/>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30"/>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30"/>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30"/>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30"/>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30"/>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30"/>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30"/>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30"/>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30"/>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30"/>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30"/>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30"/>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30"/>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30"/>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30"/>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30"/>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30"/>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30"/>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30"/>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30"/>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30"/>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30"/>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30"/>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30"/>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30"/>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30"/>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30"/>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30"/>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30"/>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30"/>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30"/>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30"/>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30"/>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30"/>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30"/>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30"/>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30"/>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30"/>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30"/>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30"/>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30"/>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30"/>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30"/>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30"/>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30"/>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30"/>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30"/>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30"/>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30"/>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30"/>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30"/>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30"/>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30"/>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30"/>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30"/>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30"/>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30"/>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30"/>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30"/>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30"/>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30"/>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30"/>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30"/>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30"/>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30"/>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30"/>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30"/>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30"/>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30"/>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30"/>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30"/>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30"/>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30"/>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30"/>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30"/>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30"/>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30"/>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30"/>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30"/>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30"/>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30"/>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30"/>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30"/>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30"/>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30"/>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30"/>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30"/>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30"/>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30"/>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30"/>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30"/>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30"/>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30"/>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30"/>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30"/>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30"/>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30"/>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30"/>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30"/>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30"/>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30"/>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30"/>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30"/>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30"/>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30"/>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30"/>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30"/>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30"/>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30"/>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30"/>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30"/>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30"/>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30"/>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30"/>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30"/>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30"/>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30"/>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30"/>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30"/>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30"/>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30"/>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30"/>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30"/>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30"/>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30"/>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30"/>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30"/>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30"/>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30"/>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30"/>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30"/>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30"/>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30"/>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30"/>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30"/>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30"/>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30"/>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30"/>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30"/>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30"/>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30"/>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30"/>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30"/>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30"/>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30"/>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30"/>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30"/>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30"/>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30"/>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30"/>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30"/>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30"/>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30"/>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30"/>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30"/>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30"/>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30"/>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30"/>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30"/>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30"/>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30"/>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30"/>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30"/>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30"/>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30"/>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30"/>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30"/>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30"/>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30"/>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30"/>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30"/>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30"/>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30"/>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30"/>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30"/>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30"/>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30"/>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30"/>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30"/>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30"/>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30"/>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30"/>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30"/>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30"/>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30"/>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30"/>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30"/>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30"/>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30"/>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30"/>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30"/>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30"/>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30"/>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30"/>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30"/>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30"/>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30"/>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30"/>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30"/>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30"/>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30"/>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30"/>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30"/>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30"/>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30"/>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30"/>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30"/>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30"/>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30"/>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30"/>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30"/>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30"/>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30"/>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30"/>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30"/>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30"/>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30"/>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30"/>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30"/>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30"/>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30"/>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30"/>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30"/>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30"/>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30"/>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30"/>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30"/>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30"/>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30"/>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30"/>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30"/>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30"/>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30"/>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30"/>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30"/>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30"/>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30"/>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30"/>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30"/>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30"/>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30"/>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30"/>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30"/>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30"/>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30"/>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30"/>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30"/>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30"/>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30"/>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30"/>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30"/>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30"/>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30"/>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30"/>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30"/>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30"/>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30"/>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30"/>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30"/>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30"/>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30"/>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30"/>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30"/>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30"/>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30"/>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30"/>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30"/>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30"/>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30"/>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30"/>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30"/>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30"/>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30"/>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30"/>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30"/>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30"/>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30"/>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30"/>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30"/>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30"/>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30"/>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30"/>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30"/>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30"/>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30"/>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30"/>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30"/>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30"/>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30"/>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30"/>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30"/>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30"/>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30"/>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30"/>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30"/>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30"/>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30"/>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30"/>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30"/>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30"/>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30"/>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30"/>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30"/>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30"/>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30"/>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30"/>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30"/>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30"/>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30"/>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30"/>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30"/>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30"/>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30"/>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30"/>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30"/>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30"/>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30"/>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30"/>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30"/>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30"/>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30"/>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30"/>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30"/>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30"/>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30"/>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30"/>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30"/>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30"/>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30"/>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30"/>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30"/>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30"/>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30"/>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30"/>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30"/>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30"/>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30"/>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30"/>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30"/>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30"/>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30"/>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30"/>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30"/>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30"/>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30"/>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30"/>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30"/>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30"/>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30"/>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30"/>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30"/>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30"/>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30"/>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30"/>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30"/>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30"/>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30"/>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30"/>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30"/>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30"/>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30"/>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30"/>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30"/>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30"/>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30"/>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30"/>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30"/>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30"/>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30"/>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30"/>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30"/>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30"/>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30"/>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30"/>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30"/>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30"/>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30"/>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30"/>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30"/>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30"/>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30"/>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30"/>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30"/>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30"/>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30"/>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30"/>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30"/>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30"/>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30"/>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30"/>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30"/>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30"/>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30"/>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30"/>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30"/>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30"/>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30"/>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30"/>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30"/>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30"/>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30"/>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30"/>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30"/>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30"/>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30"/>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30"/>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30"/>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30"/>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30"/>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30"/>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30"/>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30"/>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30"/>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30"/>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30"/>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30"/>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30"/>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30"/>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30"/>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30"/>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30"/>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30"/>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30"/>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30"/>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30"/>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30"/>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30"/>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30"/>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30"/>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30"/>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30"/>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30"/>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30"/>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30"/>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30"/>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30"/>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30"/>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30"/>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30"/>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30"/>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30"/>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30"/>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30"/>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30"/>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30"/>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30"/>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30"/>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30"/>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30"/>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30"/>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30"/>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30"/>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30"/>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30"/>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30"/>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30"/>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30"/>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30"/>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30"/>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30"/>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30"/>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30"/>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30"/>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30"/>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30"/>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30"/>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30"/>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30"/>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30"/>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30"/>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30"/>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30"/>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30"/>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30"/>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30"/>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30"/>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30"/>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30"/>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30"/>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30"/>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30"/>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30"/>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30"/>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30"/>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30"/>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30"/>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30"/>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30"/>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30"/>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30"/>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30"/>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30"/>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30"/>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30"/>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30"/>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30"/>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30"/>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30"/>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30"/>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30"/>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30"/>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30"/>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30"/>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30"/>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30"/>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30"/>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30"/>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30"/>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30"/>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30"/>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30"/>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30"/>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30"/>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30"/>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30"/>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30"/>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30"/>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30"/>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30"/>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30"/>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30"/>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30"/>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30"/>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30"/>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30"/>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30"/>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30"/>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30"/>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30"/>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30"/>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30"/>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30"/>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30"/>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30"/>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30"/>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30"/>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30"/>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30"/>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30"/>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30"/>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30"/>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30"/>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30"/>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30"/>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30"/>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30"/>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30"/>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30"/>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30"/>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30"/>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30"/>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30"/>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30"/>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30"/>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30"/>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30"/>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30"/>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30"/>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30"/>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30"/>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30"/>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30"/>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30"/>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30"/>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30"/>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30"/>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30"/>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30"/>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30"/>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30"/>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30"/>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30"/>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30"/>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30"/>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1">
    <mergeCell ref="B6:C6"/>
    <mergeCell ref="B7:C7"/>
    <mergeCell ref="B8:C8"/>
    <mergeCell ref="B9:C9"/>
    <mergeCell ref="A2:D2"/>
    <mergeCell ref="A3:D3"/>
    <mergeCell ref="E3:H3"/>
    <mergeCell ref="I3:L3"/>
    <mergeCell ref="M3:P3"/>
    <mergeCell ref="Q3:T3"/>
    <mergeCell ref="U3:X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4.67"/>
    <col customWidth="1" min="2" max="2" width="36.44"/>
    <col customWidth="1" min="3" max="3" width="53.33"/>
    <col customWidth="1" min="4" max="4" width="142.11"/>
    <col customWidth="1" min="5" max="5" width="11.11"/>
    <col customWidth="1" min="6" max="7" width="10.78"/>
    <col customWidth="1" min="8" max="26" width="10.56"/>
  </cols>
  <sheetData>
    <row r="1" ht="15.75" customHeight="1">
      <c r="A1" s="1"/>
      <c r="B1" s="1"/>
      <c r="C1" s="1"/>
      <c r="D1" s="2"/>
      <c r="E1" s="1"/>
      <c r="F1" s="1"/>
      <c r="G1" s="1"/>
      <c r="H1" s="1"/>
      <c r="I1" s="1"/>
      <c r="J1" s="1"/>
      <c r="K1" s="1"/>
      <c r="L1" s="1"/>
      <c r="M1" s="1"/>
      <c r="N1" s="1"/>
      <c r="O1" s="1"/>
      <c r="P1" s="1"/>
      <c r="Q1" s="1"/>
      <c r="R1" s="1"/>
      <c r="S1" s="1"/>
      <c r="T1" s="1"/>
      <c r="U1" s="1"/>
      <c r="V1" s="1"/>
      <c r="W1" s="1"/>
      <c r="X1" s="1"/>
      <c r="Y1" s="1"/>
      <c r="Z1" s="1"/>
    </row>
    <row r="2" ht="15.75" customHeight="1">
      <c r="A2" s="4" t="s">
        <v>523</v>
      </c>
      <c r="E2" s="4"/>
      <c r="F2" s="4"/>
      <c r="G2" s="4"/>
      <c r="H2" s="1"/>
      <c r="I2" s="1"/>
      <c r="J2" s="1"/>
      <c r="K2" s="1"/>
      <c r="L2" s="1"/>
      <c r="M2" s="1"/>
      <c r="N2" s="1"/>
      <c r="O2" s="1"/>
      <c r="P2" s="1"/>
      <c r="Q2" s="1"/>
      <c r="R2" s="1"/>
      <c r="S2" s="1"/>
      <c r="T2" s="1"/>
      <c r="U2" s="1"/>
      <c r="V2" s="1"/>
      <c r="W2" s="1"/>
      <c r="X2" s="1"/>
      <c r="Y2" s="1"/>
      <c r="Z2" s="1"/>
    </row>
    <row r="3" ht="15.75" customHeight="1">
      <c r="A3" s="5" t="str">
        <f>Avaleht!A3</f>
        <v>Versioon 1.1 (1.10.2025, Cybernetica, D-16-573)</v>
      </c>
      <c r="E3" s="1"/>
      <c r="F3" s="1"/>
      <c r="G3" s="1"/>
      <c r="H3" s="1"/>
      <c r="I3" s="1"/>
      <c r="J3" s="1"/>
      <c r="K3" s="1"/>
      <c r="L3" s="1"/>
      <c r="M3" s="1"/>
      <c r="N3" s="1"/>
      <c r="O3" s="1"/>
      <c r="P3" s="1"/>
      <c r="Q3" s="1"/>
      <c r="R3" s="1"/>
      <c r="S3" s="1"/>
      <c r="T3" s="1"/>
      <c r="U3" s="1"/>
      <c r="V3" s="1"/>
      <c r="W3" s="1"/>
      <c r="X3" s="1"/>
      <c r="Y3" s="1"/>
      <c r="Z3" s="1"/>
    </row>
    <row r="4" ht="15.75" customHeight="1">
      <c r="A4" s="1"/>
      <c r="B4" s="6"/>
      <c r="C4" s="1"/>
      <c r="D4" s="2"/>
      <c r="E4" s="1"/>
      <c r="F4" s="1"/>
      <c r="G4" s="1"/>
      <c r="H4" s="1"/>
      <c r="I4" s="1"/>
      <c r="J4" s="1"/>
      <c r="K4" s="1"/>
      <c r="L4" s="1"/>
      <c r="M4" s="1"/>
      <c r="N4" s="1"/>
      <c r="O4" s="1"/>
      <c r="P4" s="1"/>
      <c r="Q4" s="1"/>
      <c r="R4" s="1"/>
      <c r="S4" s="1"/>
      <c r="T4" s="1"/>
      <c r="U4" s="1"/>
      <c r="V4" s="1"/>
      <c r="W4" s="1"/>
      <c r="X4" s="1"/>
      <c r="Y4" s="1"/>
      <c r="Z4" s="1"/>
    </row>
    <row r="5" ht="15.75" customHeight="1">
      <c r="A5" s="8">
        <v>1.0</v>
      </c>
      <c r="B5" s="8" t="s">
        <v>524</v>
      </c>
      <c r="C5" s="1"/>
      <c r="D5" s="2"/>
      <c r="E5" s="1"/>
      <c r="F5" s="1"/>
      <c r="G5" s="1"/>
      <c r="H5" s="1"/>
      <c r="I5" s="1"/>
      <c r="J5" s="1"/>
      <c r="K5" s="1"/>
      <c r="L5" s="1"/>
      <c r="M5" s="1"/>
      <c r="N5" s="1"/>
      <c r="O5" s="1"/>
      <c r="P5" s="1"/>
      <c r="Q5" s="1"/>
      <c r="R5" s="1"/>
      <c r="S5" s="1"/>
      <c r="T5" s="1"/>
      <c r="U5" s="1"/>
      <c r="V5" s="1"/>
      <c r="W5" s="1"/>
      <c r="X5" s="1"/>
      <c r="Y5" s="1"/>
      <c r="Z5" s="1"/>
    </row>
    <row r="6" ht="15.75" customHeight="1">
      <c r="A6" s="9" t="s">
        <v>36</v>
      </c>
      <c r="B6" s="10" t="s">
        <v>37</v>
      </c>
      <c r="C6" s="48" t="str">
        <f>'AI-süsteemi pass (1-5)'!C6</f>
        <v/>
      </c>
      <c r="D6" s="12" t="s">
        <v>38</v>
      </c>
      <c r="E6" s="1"/>
      <c r="F6" s="1"/>
      <c r="G6" s="1"/>
      <c r="H6" s="1"/>
      <c r="I6" s="1"/>
      <c r="J6" s="1"/>
      <c r="K6" s="1"/>
      <c r="L6" s="1"/>
      <c r="M6" s="1"/>
      <c r="N6" s="1"/>
      <c r="O6" s="1"/>
      <c r="P6" s="1"/>
      <c r="Q6" s="1"/>
      <c r="R6" s="1"/>
      <c r="S6" s="1"/>
      <c r="T6" s="1"/>
      <c r="U6" s="1"/>
      <c r="V6" s="1"/>
      <c r="W6" s="1"/>
      <c r="X6" s="1"/>
      <c r="Y6" s="1"/>
      <c r="Z6" s="1"/>
    </row>
    <row r="7" ht="15.75" customHeight="1">
      <c r="A7" s="9" t="s">
        <v>39</v>
      </c>
      <c r="B7" s="10" t="s">
        <v>525</v>
      </c>
      <c r="C7" s="48" t="str">
        <f>'AI-süsteemi pass (1-5)'!C7</f>
        <v/>
      </c>
      <c r="D7" s="12" t="s">
        <v>41</v>
      </c>
      <c r="E7" s="1"/>
      <c r="F7" s="1"/>
      <c r="G7" s="1"/>
      <c r="H7" s="1"/>
      <c r="I7" s="1"/>
      <c r="J7" s="1"/>
      <c r="K7" s="1"/>
      <c r="L7" s="1"/>
      <c r="M7" s="1"/>
      <c r="N7" s="1"/>
      <c r="O7" s="1"/>
      <c r="P7" s="1"/>
      <c r="Q7" s="1"/>
      <c r="R7" s="1"/>
      <c r="S7" s="1"/>
      <c r="T7" s="1"/>
      <c r="U7" s="1"/>
      <c r="V7" s="1"/>
      <c r="W7" s="1"/>
      <c r="X7" s="1"/>
      <c r="Y7" s="1"/>
      <c r="Z7" s="1"/>
    </row>
    <row r="8" ht="15.75" customHeight="1">
      <c r="A8" s="9" t="s">
        <v>42</v>
      </c>
      <c r="B8" s="10" t="s">
        <v>43</v>
      </c>
      <c r="C8" s="48" t="str">
        <f>'AI-süsteemi pass (1-5)'!C8</f>
        <v/>
      </c>
      <c r="D8" s="12" t="s">
        <v>44</v>
      </c>
      <c r="E8" s="1"/>
      <c r="F8" s="1"/>
      <c r="G8" s="1"/>
      <c r="H8" s="1"/>
      <c r="I8" s="1"/>
      <c r="J8" s="1"/>
      <c r="K8" s="1"/>
      <c r="L8" s="1"/>
      <c r="M8" s="1"/>
      <c r="N8" s="1"/>
      <c r="O8" s="1"/>
      <c r="P8" s="1"/>
      <c r="Q8" s="1"/>
      <c r="R8" s="1"/>
      <c r="S8" s="1"/>
      <c r="T8" s="1"/>
      <c r="U8" s="1"/>
      <c r="V8" s="1"/>
      <c r="W8" s="1"/>
      <c r="X8" s="1"/>
      <c r="Y8" s="1"/>
      <c r="Z8" s="1"/>
    </row>
    <row r="9" ht="18.75" customHeight="1">
      <c r="A9" s="9" t="s">
        <v>45</v>
      </c>
      <c r="B9" s="10" t="s">
        <v>46</v>
      </c>
      <c r="C9" s="48" t="str">
        <f>'AI-süsteemi pass (1-5)'!C9</f>
        <v/>
      </c>
      <c r="D9" s="12" t="s">
        <v>47</v>
      </c>
      <c r="E9" s="1"/>
      <c r="F9" s="1"/>
      <c r="G9" s="1"/>
      <c r="H9" s="1"/>
      <c r="I9" s="1"/>
      <c r="J9" s="1"/>
      <c r="K9" s="1"/>
      <c r="L9" s="1"/>
      <c r="M9" s="1"/>
      <c r="N9" s="1"/>
      <c r="O9" s="1"/>
      <c r="P9" s="1"/>
      <c r="Q9" s="1"/>
      <c r="R9" s="1"/>
      <c r="S9" s="1"/>
      <c r="T9" s="1"/>
      <c r="U9" s="1"/>
      <c r="V9" s="1"/>
      <c r="W9" s="1"/>
      <c r="X9" s="1"/>
      <c r="Y9" s="1"/>
      <c r="Z9" s="1"/>
    </row>
    <row r="10" ht="15.0" customHeight="1">
      <c r="A10" s="9" t="s">
        <v>48</v>
      </c>
      <c r="B10" s="10" t="s">
        <v>49</v>
      </c>
      <c r="C10" s="48" t="str">
        <f>'AI-süsteemi pass (1-5)'!C10</f>
        <v/>
      </c>
      <c r="D10" s="12" t="s">
        <v>50</v>
      </c>
      <c r="E10" s="1"/>
      <c r="F10" s="1"/>
      <c r="G10" s="1"/>
      <c r="H10" s="1"/>
      <c r="I10" s="1"/>
      <c r="J10" s="1"/>
      <c r="K10" s="1"/>
      <c r="L10" s="1"/>
      <c r="M10" s="1"/>
      <c r="N10" s="1"/>
      <c r="O10" s="1"/>
      <c r="P10" s="1"/>
      <c r="Q10" s="1"/>
      <c r="R10" s="1"/>
      <c r="S10" s="1"/>
      <c r="T10" s="1"/>
      <c r="U10" s="1"/>
      <c r="V10" s="1"/>
      <c r="W10" s="1"/>
      <c r="X10" s="1"/>
      <c r="Y10" s="1"/>
      <c r="Z10" s="1"/>
    </row>
    <row r="11" ht="15.0" customHeight="1">
      <c r="A11" s="13" t="s">
        <v>51</v>
      </c>
      <c r="B11" s="14" t="s">
        <v>52</v>
      </c>
      <c r="C11" s="48" t="str">
        <f>'AI-süsteemi pass (1-5)'!C11</f>
        <v/>
      </c>
      <c r="D11" s="15" t="s">
        <v>53</v>
      </c>
      <c r="E11" s="1"/>
      <c r="F11" s="1"/>
      <c r="G11" s="1"/>
      <c r="H11" s="1"/>
      <c r="I11" s="1"/>
      <c r="J11" s="1"/>
      <c r="K11" s="1"/>
      <c r="L11" s="1"/>
      <c r="M11" s="1"/>
      <c r="N11" s="1"/>
      <c r="O11" s="1"/>
      <c r="P11" s="1"/>
      <c r="Q11" s="1"/>
      <c r="R11" s="1"/>
      <c r="S11" s="1"/>
      <c r="T11" s="1"/>
      <c r="U11" s="1"/>
      <c r="V11" s="1"/>
      <c r="W11" s="1"/>
      <c r="X11" s="1"/>
      <c r="Y11" s="1"/>
      <c r="Z11" s="1"/>
    </row>
    <row r="12" ht="15.0" customHeight="1">
      <c r="A12" s="16"/>
      <c r="B12" s="16"/>
      <c r="C12" s="48" t="str">
        <f>'AI-süsteemi pass (1-5)'!C12</f>
        <v/>
      </c>
      <c r="D12" s="16"/>
      <c r="E12" s="1"/>
      <c r="F12" s="1"/>
      <c r="G12" s="1"/>
      <c r="H12" s="1"/>
      <c r="I12" s="1"/>
      <c r="J12" s="1"/>
      <c r="K12" s="1"/>
      <c r="L12" s="1"/>
      <c r="M12" s="1"/>
      <c r="N12" s="1"/>
      <c r="O12" s="1"/>
      <c r="P12" s="1"/>
      <c r="Q12" s="1"/>
      <c r="R12" s="1"/>
      <c r="S12" s="1"/>
      <c r="T12" s="1"/>
      <c r="U12" s="1"/>
      <c r="V12" s="1"/>
      <c r="W12" s="1"/>
      <c r="X12" s="1"/>
      <c r="Y12" s="1"/>
      <c r="Z12" s="1"/>
    </row>
    <row r="13" ht="15.0" customHeight="1">
      <c r="A13" s="17"/>
      <c r="B13" s="17"/>
      <c r="C13" s="48" t="str">
        <f>'AI-süsteemi pass (1-5)'!C13</f>
        <v/>
      </c>
      <c r="D13" s="17"/>
      <c r="E13" s="1"/>
      <c r="F13" s="1"/>
      <c r="G13" s="1"/>
      <c r="H13" s="1"/>
      <c r="I13" s="1"/>
      <c r="J13" s="1"/>
      <c r="K13" s="1"/>
      <c r="L13" s="1"/>
      <c r="M13" s="1"/>
      <c r="N13" s="1"/>
      <c r="O13" s="1"/>
      <c r="P13" s="1"/>
      <c r="Q13" s="1"/>
      <c r="R13" s="1"/>
      <c r="S13" s="1"/>
      <c r="T13" s="1"/>
      <c r="U13" s="1"/>
      <c r="V13" s="1"/>
      <c r="W13" s="1"/>
      <c r="X13" s="1"/>
      <c r="Y13" s="1"/>
      <c r="Z13" s="1"/>
    </row>
    <row r="14" ht="15.75" customHeight="1">
      <c r="A14" s="7"/>
      <c r="B14" s="1"/>
      <c r="C14" s="1"/>
      <c r="D14" s="2"/>
      <c r="E14" s="1"/>
      <c r="F14" s="1"/>
      <c r="G14" s="1"/>
      <c r="H14" s="1"/>
      <c r="I14" s="1"/>
      <c r="J14" s="1"/>
      <c r="K14" s="1"/>
      <c r="L14" s="1"/>
      <c r="M14" s="1"/>
      <c r="N14" s="1"/>
      <c r="O14" s="1"/>
      <c r="P14" s="1"/>
      <c r="Q14" s="1"/>
      <c r="R14" s="1"/>
      <c r="S14" s="1"/>
      <c r="T14" s="1"/>
      <c r="U14" s="1"/>
      <c r="V14" s="1"/>
      <c r="W14" s="1"/>
      <c r="X14" s="1"/>
      <c r="Y14" s="1"/>
      <c r="Z14" s="1"/>
    </row>
    <row r="15" ht="15.75" customHeight="1">
      <c r="A15" s="24" t="s">
        <v>526</v>
      </c>
      <c r="B15" s="8" t="s">
        <v>527</v>
      </c>
      <c r="C15" s="1"/>
      <c r="D15" s="2"/>
      <c r="E15" s="1"/>
      <c r="F15" s="1"/>
      <c r="G15" s="1"/>
      <c r="H15" s="1"/>
      <c r="I15" s="1"/>
      <c r="J15" s="1"/>
      <c r="K15" s="1"/>
      <c r="L15" s="1"/>
      <c r="M15" s="1"/>
      <c r="N15" s="1"/>
      <c r="O15" s="1"/>
      <c r="P15" s="1"/>
      <c r="Q15" s="1"/>
      <c r="R15" s="1"/>
      <c r="S15" s="1"/>
      <c r="T15" s="1"/>
      <c r="U15" s="1"/>
      <c r="V15" s="1"/>
      <c r="W15" s="1"/>
      <c r="X15" s="1"/>
      <c r="Y15" s="1"/>
      <c r="Z15" s="1"/>
    </row>
    <row r="16" ht="15.75" customHeight="1">
      <c r="A16" s="9" t="s">
        <v>528</v>
      </c>
      <c r="B16" s="10" t="s">
        <v>529</v>
      </c>
      <c r="C16" s="49"/>
      <c r="D16" s="20" t="s">
        <v>530</v>
      </c>
      <c r="E16" s="1"/>
      <c r="F16" s="1"/>
      <c r="G16" s="1"/>
      <c r="H16" s="1"/>
      <c r="I16" s="1"/>
      <c r="J16" s="1"/>
      <c r="K16" s="1"/>
      <c r="L16" s="1"/>
      <c r="M16" s="1"/>
      <c r="N16" s="1"/>
      <c r="O16" s="1"/>
      <c r="P16" s="1"/>
      <c r="Q16" s="1"/>
      <c r="R16" s="1"/>
      <c r="S16" s="1"/>
      <c r="T16" s="1"/>
      <c r="U16" s="1"/>
      <c r="V16" s="1"/>
      <c r="W16" s="1"/>
      <c r="X16" s="1"/>
      <c r="Y16" s="1"/>
      <c r="Z16" s="1"/>
    </row>
    <row r="17" ht="15.75" customHeight="1">
      <c r="A17" s="9" t="s">
        <v>531</v>
      </c>
      <c r="B17" s="14" t="s">
        <v>532</v>
      </c>
      <c r="C17" s="49"/>
      <c r="D17" s="15" t="s">
        <v>533</v>
      </c>
      <c r="E17" s="1"/>
      <c r="F17" s="1"/>
      <c r="G17" s="1"/>
      <c r="H17" s="1"/>
      <c r="I17" s="1"/>
      <c r="J17" s="1"/>
      <c r="K17" s="1"/>
      <c r="L17" s="1"/>
      <c r="M17" s="1"/>
      <c r="N17" s="1"/>
      <c r="O17" s="1"/>
      <c r="P17" s="1"/>
      <c r="Q17" s="1"/>
      <c r="R17" s="1"/>
      <c r="S17" s="1"/>
      <c r="T17" s="1"/>
      <c r="U17" s="1"/>
      <c r="V17" s="1"/>
      <c r="W17" s="1"/>
      <c r="X17" s="1"/>
      <c r="Y17" s="1"/>
      <c r="Z17" s="1"/>
    </row>
    <row r="18" ht="15.75" customHeight="1">
      <c r="A18" s="9" t="s">
        <v>534</v>
      </c>
      <c r="B18" s="16"/>
      <c r="C18" s="49"/>
      <c r="D18" s="16"/>
      <c r="E18" s="1"/>
      <c r="F18" s="1"/>
      <c r="G18" s="1"/>
      <c r="H18" s="1"/>
      <c r="I18" s="1"/>
      <c r="J18" s="1"/>
      <c r="K18" s="1"/>
      <c r="L18" s="1"/>
      <c r="M18" s="1"/>
      <c r="N18" s="1"/>
      <c r="O18" s="1"/>
      <c r="P18" s="1"/>
      <c r="Q18" s="1"/>
      <c r="R18" s="1"/>
      <c r="S18" s="1"/>
      <c r="T18" s="1"/>
      <c r="U18" s="1"/>
      <c r="V18" s="1"/>
      <c r="W18" s="1"/>
      <c r="X18" s="1"/>
      <c r="Y18" s="1"/>
      <c r="Z18" s="1"/>
    </row>
    <row r="19" ht="15.75" customHeight="1">
      <c r="A19" s="9" t="s">
        <v>535</v>
      </c>
      <c r="B19" s="16"/>
      <c r="C19" s="49"/>
      <c r="D19" s="16"/>
      <c r="E19" s="1"/>
      <c r="F19" s="1"/>
      <c r="G19" s="1"/>
      <c r="H19" s="1"/>
      <c r="I19" s="1"/>
      <c r="J19" s="1"/>
      <c r="K19" s="1"/>
      <c r="L19" s="1"/>
      <c r="M19" s="1"/>
      <c r="N19" s="1"/>
      <c r="O19" s="1"/>
      <c r="P19" s="1"/>
      <c r="Q19" s="1"/>
      <c r="R19" s="1"/>
      <c r="S19" s="1"/>
      <c r="T19" s="1"/>
      <c r="U19" s="1"/>
      <c r="V19" s="1"/>
      <c r="W19" s="1"/>
      <c r="X19" s="1"/>
      <c r="Y19" s="1"/>
      <c r="Z19" s="1"/>
    </row>
    <row r="20" ht="16.5" customHeight="1">
      <c r="A20" s="9" t="s">
        <v>536</v>
      </c>
      <c r="B20" s="16"/>
      <c r="C20" s="49"/>
      <c r="D20" s="16"/>
      <c r="E20" s="1"/>
      <c r="F20" s="1"/>
      <c r="G20" s="1"/>
      <c r="H20" s="1"/>
      <c r="I20" s="1"/>
      <c r="J20" s="1"/>
      <c r="K20" s="1"/>
      <c r="L20" s="1"/>
      <c r="M20" s="1"/>
      <c r="N20" s="1"/>
      <c r="O20" s="1"/>
      <c r="P20" s="1"/>
      <c r="Q20" s="1"/>
      <c r="R20" s="1"/>
      <c r="S20" s="1"/>
      <c r="T20" s="1"/>
      <c r="U20" s="1"/>
      <c r="V20" s="1"/>
      <c r="W20" s="1"/>
      <c r="X20" s="1"/>
      <c r="Y20" s="1"/>
      <c r="Z20" s="1"/>
    </row>
    <row r="21" ht="16.5" customHeight="1">
      <c r="A21" s="9" t="s">
        <v>537</v>
      </c>
      <c r="B21" s="17"/>
      <c r="C21" s="49"/>
      <c r="D21" s="17"/>
      <c r="E21" s="1"/>
      <c r="F21" s="1"/>
      <c r="G21" s="1"/>
      <c r="H21" s="1"/>
      <c r="I21" s="1"/>
      <c r="J21" s="1"/>
      <c r="K21" s="1"/>
      <c r="L21" s="1"/>
      <c r="M21" s="1"/>
      <c r="N21" s="1"/>
      <c r="O21" s="1"/>
      <c r="P21" s="1"/>
      <c r="Q21" s="1"/>
      <c r="R21" s="1"/>
      <c r="S21" s="1"/>
      <c r="T21" s="1"/>
      <c r="U21" s="1"/>
      <c r="V21" s="1"/>
      <c r="W21" s="1"/>
      <c r="X21" s="1"/>
      <c r="Y21" s="1"/>
      <c r="Z21" s="1"/>
    </row>
    <row r="22" ht="16.5" customHeight="1">
      <c r="A22" s="9" t="s">
        <v>538</v>
      </c>
      <c r="B22" s="15" t="s">
        <v>539</v>
      </c>
      <c r="C22" s="49"/>
      <c r="D22" s="15" t="s">
        <v>540</v>
      </c>
      <c r="E22" s="1"/>
      <c r="F22" s="1"/>
      <c r="G22" s="1"/>
      <c r="H22" s="1"/>
      <c r="I22" s="1"/>
      <c r="J22" s="1"/>
      <c r="K22" s="1"/>
      <c r="L22" s="1"/>
      <c r="M22" s="1"/>
      <c r="N22" s="1"/>
      <c r="O22" s="1"/>
      <c r="P22" s="1"/>
      <c r="Q22" s="1"/>
      <c r="R22" s="1"/>
      <c r="S22" s="1"/>
      <c r="T22" s="1"/>
      <c r="U22" s="1"/>
      <c r="V22" s="1"/>
      <c r="W22" s="1"/>
      <c r="X22" s="1"/>
      <c r="Y22" s="1"/>
      <c r="Z22" s="1"/>
    </row>
    <row r="23" ht="16.5" customHeight="1">
      <c r="A23" s="9" t="s">
        <v>541</v>
      </c>
      <c r="B23" s="16"/>
      <c r="C23" s="49"/>
      <c r="D23" s="16"/>
      <c r="E23" s="1"/>
      <c r="F23" s="1"/>
      <c r="G23" s="1"/>
      <c r="H23" s="1"/>
      <c r="I23" s="1"/>
      <c r="J23" s="1"/>
      <c r="K23" s="1"/>
      <c r="L23" s="1"/>
      <c r="M23" s="1"/>
      <c r="N23" s="1"/>
      <c r="O23" s="1"/>
      <c r="P23" s="1"/>
      <c r="Q23" s="1"/>
      <c r="R23" s="1"/>
      <c r="S23" s="1"/>
      <c r="T23" s="1"/>
      <c r="U23" s="1"/>
      <c r="V23" s="1"/>
      <c r="W23" s="1"/>
      <c r="X23" s="1"/>
      <c r="Y23" s="1"/>
      <c r="Z23" s="1"/>
    </row>
    <row r="24" ht="16.5" customHeight="1">
      <c r="A24" s="9" t="s">
        <v>542</v>
      </c>
      <c r="B24" s="17"/>
      <c r="C24" s="49"/>
      <c r="D24" s="17"/>
      <c r="E24" s="1"/>
      <c r="F24" s="1"/>
      <c r="G24" s="1"/>
      <c r="H24" s="1"/>
      <c r="I24" s="1"/>
      <c r="J24" s="1"/>
      <c r="K24" s="1"/>
      <c r="L24" s="1"/>
      <c r="M24" s="1"/>
      <c r="N24" s="1"/>
      <c r="O24" s="1"/>
      <c r="P24" s="1"/>
      <c r="Q24" s="1"/>
      <c r="R24" s="1"/>
      <c r="S24" s="1"/>
      <c r="T24" s="1"/>
      <c r="U24" s="1"/>
      <c r="V24" s="1"/>
      <c r="W24" s="1"/>
      <c r="X24" s="1"/>
      <c r="Y24" s="1"/>
      <c r="Z24" s="1"/>
    </row>
    <row r="25" ht="15.75" customHeight="1">
      <c r="A25" s="19" t="s">
        <v>543</v>
      </c>
      <c r="B25" s="50" t="s">
        <v>52</v>
      </c>
      <c r="C25" s="49"/>
      <c r="D25" s="51" t="s">
        <v>544</v>
      </c>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2"/>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2"/>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2"/>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2"/>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2"/>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2"/>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2"/>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2"/>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2"/>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2"/>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2"/>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2"/>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2"/>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2"/>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2"/>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2"/>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2"/>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2"/>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2"/>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2"/>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2"/>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2"/>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2"/>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2"/>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2"/>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2"/>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2"/>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2"/>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2"/>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2"/>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2"/>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2"/>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2"/>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2"/>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2"/>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2"/>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2"/>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2"/>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2"/>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2"/>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2"/>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2"/>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2"/>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2"/>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2"/>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2"/>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2"/>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2"/>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2"/>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2"/>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2"/>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2"/>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2"/>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2"/>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2"/>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2"/>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2"/>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2"/>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2"/>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2"/>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2"/>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2"/>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2"/>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2"/>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2"/>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2"/>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2"/>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2"/>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2"/>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2"/>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2"/>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2"/>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2"/>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2"/>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2"/>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2"/>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2"/>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2"/>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2"/>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2"/>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2"/>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2"/>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2"/>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2"/>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2"/>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2"/>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2"/>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2"/>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2"/>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2"/>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2"/>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2"/>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2"/>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2"/>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2"/>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2"/>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2"/>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2"/>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2"/>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2"/>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2"/>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2"/>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2"/>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2"/>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2"/>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2"/>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2"/>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2"/>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2"/>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2"/>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2"/>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2"/>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2"/>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2"/>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2"/>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2"/>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2"/>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2"/>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2"/>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D17:D21"/>
    <mergeCell ref="D22:D24"/>
    <mergeCell ref="A2:D2"/>
    <mergeCell ref="A3:D3"/>
    <mergeCell ref="A11:A13"/>
    <mergeCell ref="B11:B13"/>
    <mergeCell ref="D11:D13"/>
    <mergeCell ref="B17:B21"/>
    <mergeCell ref="B22:B24"/>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6.11"/>
    <col customWidth="1" min="2" max="2" width="20.11"/>
    <col customWidth="1" min="3" max="3" width="19.78"/>
    <col customWidth="1" min="4" max="4" width="22.44"/>
    <col customWidth="1" min="5" max="5" width="25.0"/>
    <col customWidth="1" min="6" max="6" width="22.11"/>
    <col customWidth="1" min="7" max="7" width="96.0"/>
    <col customWidth="1" min="8" max="8" width="142.11"/>
    <col customWidth="1" min="9" max="9" width="11.11"/>
    <col customWidth="1" min="10" max="11" width="10.78"/>
    <col customWidth="1" min="12" max="26" width="10.56"/>
  </cols>
  <sheetData>
    <row r="1" ht="15.75" customHeight="1">
      <c r="A1" s="1"/>
      <c r="B1" s="1"/>
      <c r="C1" s="1"/>
      <c r="D1" s="1"/>
      <c r="E1" s="1"/>
      <c r="F1" s="1"/>
      <c r="G1" s="1"/>
      <c r="H1" s="2"/>
      <c r="I1" s="1"/>
      <c r="J1" s="1"/>
      <c r="K1" s="1"/>
      <c r="L1" s="1"/>
      <c r="M1" s="1"/>
      <c r="N1" s="1"/>
      <c r="O1" s="1"/>
      <c r="P1" s="1"/>
      <c r="Q1" s="1"/>
      <c r="R1" s="1"/>
      <c r="S1" s="1"/>
      <c r="T1" s="1"/>
      <c r="U1" s="1"/>
      <c r="V1" s="1"/>
      <c r="W1" s="1"/>
      <c r="X1" s="1"/>
      <c r="Y1" s="1"/>
      <c r="Z1" s="1"/>
    </row>
    <row r="2" ht="15.75" customHeight="1">
      <c r="A2" s="4" t="s">
        <v>545</v>
      </c>
      <c r="I2" s="4"/>
      <c r="J2" s="4"/>
      <c r="K2" s="4"/>
      <c r="L2" s="1"/>
      <c r="M2" s="1"/>
      <c r="N2" s="1"/>
      <c r="O2" s="1"/>
      <c r="P2" s="1"/>
      <c r="Q2" s="1"/>
      <c r="R2" s="1"/>
      <c r="S2" s="1"/>
      <c r="T2" s="1"/>
      <c r="U2" s="1"/>
      <c r="V2" s="1"/>
      <c r="W2" s="1"/>
      <c r="X2" s="1"/>
      <c r="Y2" s="1"/>
      <c r="Z2" s="1"/>
    </row>
    <row r="3" ht="15.75" customHeight="1">
      <c r="A3" s="5" t="str">
        <f>Avaleht!A3</f>
        <v>Versioon 1.1 (1.10.2025, Cybernetica, D-16-573)</v>
      </c>
      <c r="I3" s="1"/>
      <c r="J3" s="1"/>
      <c r="K3" s="1"/>
      <c r="L3" s="1"/>
      <c r="M3" s="1"/>
      <c r="N3" s="1"/>
      <c r="O3" s="1"/>
      <c r="P3" s="1"/>
      <c r="Q3" s="1"/>
      <c r="R3" s="1"/>
      <c r="S3" s="1"/>
      <c r="T3" s="1"/>
      <c r="U3" s="1"/>
      <c r="V3" s="1"/>
      <c r="W3" s="1"/>
      <c r="X3" s="1"/>
      <c r="Y3" s="1"/>
      <c r="Z3" s="1"/>
    </row>
    <row r="4" ht="15.75" customHeight="1">
      <c r="A4" s="1"/>
      <c r="B4" s="1"/>
      <c r="C4" s="1"/>
      <c r="D4" s="1"/>
      <c r="E4" s="1"/>
      <c r="F4" s="6"/>
      <c r="G4" s="1"/>
      <c r="H4" s="2"/>
      <c r="I4" s="1"/>
      <c r="J4" s="1"/>
      <c r="K4" s="1"/>
      <c r="L4" s="1"/>
      <c r="M4" s="1"/>
      <c r="N4" s="1"/>
      <c r="O4" s="1"/>
      <c r="P4" s="1"/>
      <c r="Q4" s="1"/>
      <c r="R4" s="1"/>
      <c r="S4" s="1"/>
      <c r="T4" s="1"/>
      <c r="U4" s="1"/>
      <c r="V4" s="1"/>
      <c r="W4" s="1"/>
      <c r="X4" s="1"/>
      <c r="Y4" s="1"/>
      <c r="Z4" s="1"/>
    </row>
    <row r="5" ht="15.75" customHeight="1">
      <c r="A5" s="8" t="s">
        <v>546</v>
      </c>
      <c r="B5" s="8"/>
      <c r="C5" s="8"/>
      <c r="D5" s="8"/>
      <c r="E5" s="8"/>
      <c r="F5" s="1"/>
      <c r="G5" s="2"/>
      <c r="H5" s="1"/>
      <c r="I5" s="1"/>
      <c r="J5" s="1"/>
      <c r="K5" s="1"/>
      <c r="L5" s="1"/>
      <c r="M5" s="1"/>
      <c r="N5" s="1"/>
      <c r="O5" s="1"/>
      <c r="P5" s="1"/>
      <c r="Q5" s="1"/>
      <c r="R5" s="1"/>
      <c r="S5" s="1"/>
      <c r="T5" s="1"/>
      <c r="U5" s="1"/>
      <c r="V5" s="1"/>
      <c r="W5" s="1"/>
      <c r="X5" s="1"/>
      <c r="Y5" s="1"/>
      <c r="Z5" s="1"/>
    </row>
    <row r="6" ht="15.75" customHeight="1">
      <c r="A6" s="10" t="s">
        <v>547</v>
      </c>
      <c r="B6" s="52"/>
      <c r="C6" s="53"/>
      <c r="D6" s="53"/>
      <c r="E6" s="53"/>
      <c r="F6" s="34"/>
      <c r="G6" s="1"/>
      <c r="H6" s="2"/>
      <c r="I6" s="1"/>
      <c r="J6" s="1"/>
      <c r="K6" s="1"/>
      <c r="L6" s="1"/>
      <c r="M6" s="1"/>
      <c r="N6" s="1"/>
      <c r="O6" s="1"/>
      <c r="P6" s="1"/>
      <c r="Q6" s="1"/>
      <c r="R6" s="1"/>
      <c r="S6" s="1"/>
      <c r="T6" s="1"/>
      <c r="U6" s="1"/>
      <c r="V6" s="1"/>
      <c r="W6" s="1"/>
      <c r="X6" s="1"/>
      <c r="Y6" s="1"/>
      <c r="Z6" s="1"/>
    </row>
    <row r="7" ht="15.75" customHeight="1">
      <c r="A7" s="10" t="s">
        <v>548</v>
      </c>
      <c r="B7" s="54"/>
      <c r="C7" s="53"/>
      <c r="D7" s="53"/>
      <c r="E7" s="53"/>
      <c r="F7" s="34"/>
      <c r="G7" s="1"/>
      <c r="H7" s="2"/>
      <c r="I7" s="1"/>
      <c r="J7" s="1"/>
      <c r="K7" s="1"/>
      <c r="L7" s="1"/>
      <c r="M7" s="1"/>
      <c r="N7" s="1"/>
      <c r="O7" s="1"/>
      <c r="P7" s="1"/>
      <c r="Q7" s="1"/>
      <c r="R7" s="1"/>
      <c r="S7" s="1"/>
      <c r="T7" s="1"/>
      <c r="U7" s="1"/>
      <c r="V7" s="1"/>
      <c r="W7" s="1"/>
      <c r="X7" s="1"/>
      <c r="Y7" s="1"/>
      <c r="Z7" s="1"/>
    </row>
    <row r="8" ht="15.75" customHeight="1">
      <c r="A8" s="1"/>
      <c r="B8" s="1"/>
      <c r="C8" s="1"/>
      <c r="D8" s="1"/>
      <c r="E8" s="1"/>
      <c r="F8" s="1"/>
      <c r="G8" s="1"/>
      <c r="H8" s="2"/>
      <c r="I8" s="1"/>
      <c r="J8" s="1"/>
      <c r="K8" s="1"/>
      <c r="L8" s="1"/>
      <c r="M8" s="1"/>
      <c r="N8" s="1"/>
      <c r="O8" s="1"/>
      <c r="P8" s="1"/>
      <c r="Q8" s="1"/>
      <c r="R8" s="1"/>
      <c r="S8" s="1"/>
      <c r="T8" s="1"/>
      <c r="U8" s="1"/>
      <c r="V8" s="1"/>
      <c r="W8" s="1"/>
      <c r="X8" s="1"/>
      <c r="Y8" s="1"/>
      <c r="Z8" s="1"/>
    </row>
    <row r="9" ht="15.75" customHeight="1">
      <c r="A9" s="8" t="s">
        <v>549</v>
      </c>
      <c r="B9" s="8"/>
      <c r="C9" s="8"/>
      <c r="D9" s="8"/>
      <c r="E9" s="8"/>
      <c r="F9" s="1"/>
      <c r="G9" s="2"/>
      <c r="H9" s="1"/>
      <c r="I9" s="1"/>
      <c r="J9" s="1"/>
      <c r="K9" s="1"/>
      <c r="L9" s="1"/>
      <c r="M9" s="1"/>
      <c r="N9" s="1"/>
      <c r="O9" s="1"/>
      <c r="P9" s="1"/>
      <c r="Q9" s="1"/>
      <c r="R9" s="1"/>
      <c r="S9" s="1"/>
      <c r="T9" s="1"/>
      <c r="U9" s="1"/>
      <c r="V9" s="1"/>
      <c r="W9" s="1"/>
      <c r="X9" s="1"/>
      <c r="Y9" s="1"/>
      <c r="Z9" s="1"/>
    </row>
    <row r="10" ht="15.75" customHeight="1">
      <c r="A10" s="45" t="s">
        <v>550</v>
      </c>
      <c r="B10" s="48" t="s">
        <v>551</v>
      </c>
      <c r="C10" s="48" t="s">
        <v>552</v>
      </c>
      <c r="D10" s="48" t="s">
        <v>553</v>
      </c>
      <c r="E10" s="48" t="s">
        <v>554</v>
      </c>
      <c r="F10" s="48" t="s">
        <v>555</v>
      </c>
      <c r="G10" s="12"/>
      <c r="H10" s="1"/>
      <c r="I10" s="1"/>
      <c r="J10" s="1"/>
      <c r="K10" s="1"/>
      <c r="L10" s="1"/>
      <c r="M10" s="1"/>
      <c r="N10" s="1"/>
      <c r="O10" s="1"/>
      <c r="P10" s="1"/>
      <c r="Q10" s="1"/>
      <c r="R10" s="1"/>
      <c r="S10" s="1"/>
      <c r="T10" s="1"/>
      <c r="U10" s="1"/>
      <c r="V10" s="1"/>
      <c r="W10" s="1"/>
      <c r="X10" s="1"/>
      <c r="Y10" s="1"/>
      <c r="Z10" s="1"/>
    </row>
    <row r="11" ht="31.5" customHeight="1">
      <c r="A11" s="55"/>
      <c r="B11" s="55"/>
      <c r="C11" s="55"/>
      <c r="D11" s="55"/>
      <c r="E11" s="55"/>
      <c r="F11" s="55"/>
      <c r="G11" s="20" t="s">
        <v>556</v>
      </c>
      <c r="H11" s="1"/>
      <c r="I11" s="1"/>
      <c r="J11" s="1"/>
      <c r="K11" s="1"/>
      <c r="L11" s="1"/>
      <c r="M11" s="1"/>
      <c r="N11" s="1"/>
      <c r="O11" s="1"/>
      <c r="P11" s="1"/>
      <c r="Q11" s="1"/>
      <c r="R11" s="1"/>
      <c r="S11" s="1"/>
      <c r="T11" s="1"/>
      <c r="U11" s="1"/>
      <c r="V11" s="1"/>
      <c r="W11" s="1"/>
      <c r="X11" s="1"/>
      <c r="Y11" s="1"/>
      <c r="Z11" s="1"/>
    </row>
    <row r="12" ht="31.5" customHeight="1">
      <c r="A12" s="55"/>
      <c r="B12" s="55"/>
      <c r="C12" s="55"/>
      <c r="D12" s="55"/>
      <c r="E12" s="55"/>
      <c r="F12" s="55"/>
      <c r="G12" s="20" t="s">
        <v>557</v>
      </c>
      <c r="H12" s="1"/>
      <c r="I12" s="1"/>
      <c r="J12" s="1"/>
      <c r="K12" s="1"/>
      <c r="L12" s="1"/>
      <c r="M12" s="1"/>
      <c r="N12" s="1"/>
      <c r="O12" s="1"/>
      <c r="P12" s="1"/>
      <c r="Q12" s="1"/>
      <c r="R12" s="1"/>
      <c r="S12" s="1"/>
      <c r="T12" s="1"/>
      <c r="U12" s="1"/>
      <c r="V12" s="1"/>
      <c r="W12" s="1"/>
      <c r="X12" s="1"/>
      <c r="Y12" s="1"/>
      <c r="Z12" s="1"/>
    </row>
    <row r="13" ht="30.75" customHeight="1">
      <c r="A13" s="55"/>
      <c r="B13" s="55"/>
      <c r="C13" s="55"/>
      <c r="D13" s="55"/>
      <c r="E13" s="55"/>
      <c r="F13" s="55"/>
      <c r="G13" s="20" t="s">
        <v>558</v>
      </c>
      <c r="H13" s="1"/>
      <c r="I13" s="1"/>
      <c r="J13" s="1"/>
      <c r="K13" s="1"/>
      <c r="L13" s="1"/>
      <c r="M13" s="1"/>
      <c r="N13" s="1"/>
      <c r="O13" s="1"/>
      <c r="P13" s="1"/>
      <c r="Q13" s="1"/>
      <c r="R13" s="1"/>
      <c r="S13" s="1"/>
      <c r="T13" s="1"/>
      <c r="U13" s="1"/>
      <c r="V13" s="1"/>
      <c r="W13" s="1"/>
      <c r="X13" s="1"/>
      <c r="Y13" s="1"/>
      <c r="Z13" s="1"/>
    </row>
    <row r="14" ht="15.75" customHeight="1">
      <c r="A14" s="55"/>
      <c r="B14" s="55"/>
      <c r="C14" s="55"/>
      <c r="D14" s="55"/>
      <c r="E14" s="55"/>
      <c r="F14" s="55"/>
      <c r="G14" s="20" t="s">
        <v>559</v>
      </c>
      <c r="H14" s="1"/>
      <c r="I14" s="1"/>
      <c r="J14" s="1"/>
      <c r="K14" s="1"/>
      <c r="L14" s="1"/>
      <c r="M14" s="1"/>
      <c r="N14" s="1"/>
      <c r="O14" s="1"/>
      <c r="P14" s="1"/>
      <c r="Q14" s="1"/>
      <c r="R14" s="1"/>
      <c r="S14" s="1"/>
      <c r="T14" s="1"/>
      <c r="U14" s="1"/>
      <c r="V14" s="1"/>
      <c r="W14" s="1"/>
      <c r="X14" s="1"/>
      <c r="Y14" s="1"/>
      <c r="Z14" s="1"/>
    </row>
    <row r="15" ht="15.75" customHeight="1">
      <c r="A15" s="55"/>
      <c r="B15" s="55"/>
      <c r="C15" s="55"/>
      <c r="D15" s="55"/>
      <c r="E15" s="55"/>
      <c r="F15" s="55"/>
      <c r="G15" s="20" t="s">
        <v>560</v>
      </c>
      <c r="H15" s="1"/>
      <c r="I15" s="1"/>
      <c r="J15" s="1"/>
      <c r="K15" s="1"/>
      <c r="L15" s="1"/>
      <c r="M15" s="1"/>
      <c r="N15" s="1"/>
      <c r="O15" s="1"/>
      <c r="P15" s="1"/>
      <c r="Q15" s="1"/>
      <c r="R15" s="1"/>
      <c r="S15" s="1"/>
      <c r="T15" s="1"/>
      <c r="U15" s="1"/>
      <c r="V15" s="1"/>
      <c r="W15" s="1"/>
      <c r="X15" s="1"/>
      <c r="Y15" s="1"/>
      <c r="Z15" s="1"/>
    </row>
    <row r="16" ht="31.5" customHeight="1">
      <c r="A16" s="55"/>
      <c r="B16" s="55"/>
      <c r="C16" s="55"/>
      <c r="D16" s="55"/>
      <c r="E16" s="55"/>
      <c r="F16" s="55"/>
      <c r="G16" s="20" t="s">
        <v>561</v>
      </c>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2"/>
      <c r="H17" s="1"/>
      <c r="I17" s="1"/>
      <c r="J17" s="1"/>
      <c r="K17" s="1"/>
      <c r="L17" s="1"/>
      <c r="M17" s="1"/>
      <c r="N17" s="1"/>
      <c r="O17" s="1"/>
      <c r="P17" s="1"/>
      <c r="Q17" s="1"/>
      <c r="R17" s="1"/>
      <c r="S17" s="1"/>
      <c r="T17" s="1"/>
      <c r="U17" s="1"/>
      <c r="V17" s="1"/>
      <c r="W17" s="1"/>
      <c r="X17" s="1"/>
      <c r="Y17" s="1"/>
      <c r="Z17" s="1"/>
    </row>
    <row r="18" ht="15.75" customHeight="1">
      <c r="A18" s="8" t="s">
        <v>562</v>
      </c>
      <c r="B18" s="8"/>
      <c r="C18" s="8"/>
      <c r="D18" s="8"/>
      <c r="E18" s="8"/>
      <c r="F18" s="1"/>
      <c r="G18" s="2"/>
      <c r="H18" s="2"/>
      <c r="I18" s="1"/>
      <c r="J18" s="1"/>
      <c r="K18" s="1"/>
      <c r="L18" s="1"/>
      <c r="M18" s="1"/>
      <c r="N18" s="1"/>
      <c r="O18" s="1"/>
      <c r="P18" s="1"/>
      <c r="Q18" s="1"/>
      <c r="R18" s="1"/>
      <c r="S18" s="1"/>
      <c r="T18" s="1"/>
      <c r="U18" s="1"/>
      <c r="V18" s="1"/>
      <c r="W18" s="1"/>
      <c r="X18" s="1"/>
      <c r="Y18" s="1"/>
      <c r="Z18" s="1"/>
    </row>
    <row r="19" ht="15.75" customHeight="1">
      <c r="A19" s="45" t="s">
        <v>563</v>
      </c>
      <c r="B19" s="56"/>
      <c r="C19" s="53"/>
      <c r="D19" s="53"/>
      <c r="E19" s="53"/>
      <c r="F19" s="34"/>
      <c r="G19" s="20" t="s">
        <v>564</v>
      </c>
      <c r="H19" s="1"/>
      <c r="I19" s="1"/>
      <c r="J19" s="1"/>
      <c r="K19" s="1"/>
      <c r="L19" s="1"/>
      <c r="M19" s="1"/>
      <c r="N19" s="1"/>
      <c r="O19" s="1"/>
      <c r="P19" s="1"/>
      <c r="Q19" s="1"/>
      <c r="R19" s="1"/>
      <c r="S19" s="1"/>
      <c r="T19" s="1"/>
      <c r="U19" s="1"/>
      <c r="V19" s="1"/>
      <c r="W19" s="1"/>
      <c r="X19" s="1"/>
      <c r="Y19" s="1"/>
      <c r="Z19" s="1"/>
    </row>
    <row r="20" ht="15.75" customHeight="1">
      <c r="A20" s="45" t="s">
        <v>565</v>
      </c>
      <c r="B20" s="56"/>
      <c r="C20" s="53"/>
      <c r="D20" s="53"/>
      <c r="E20" s="53"/>
      <c r="F20" s="34"/>
      <c r="G20" s="20" t="s">
        <v>566</v>
      </c>
      <c r="H20" s="1"/>
      <c r="I20" s="1"/>
      <c r="J20" s="1"/>
      <c r="K20" s="1"/>
      <c r="L20" s="1"/>
      <c r="M20" s="1"/>
      <c r="N20" s="1"/>
      <c r="O20" s="1"/>
      <c r="P20" s="1"/>
      <c r="Q20" s="1"/>
      <c r="R20" s="1"/>
      <c r="S20" s="1"/>
      <c r="T20" s="1"/>
      <c r="U20" s="1"/>
      <c r="V20" s="1"/>
      <c r="W20" s="1"/>
      <c r="X20" s="1"/>
      <c r="Y20" s="1"/>
      <c r="Z20" s="1"/>
    </row>
    <row r="21" ht="15.75" customHeight="1">
      <c r="A21" s="45" t="s">
        <v>567</v>
      </c>
      <c r="B21" s="57"/>
      <c r="C21" s="53"/>
      <c r="D21" s="53"/>
      <c r="E21" s="53"/>
      <c r="F21" s="34"/>
      <c r="G21" s="20" t="s">
        <v>568</v>
      </c>
      <c r="H21" s="1"/>
      <c r="I21" s="1"/>
      <c r="J21" s="1"/>
      <c r="K21" s="1"/>
      <c r="L21" s="1"/>
      <c r="M21" s="1"/>
      <c r="N21" s="1"/>
      <c r="O21" s="1"/>
      <c r="P21" s="1"/>
      <c r="Q21" s="1"/>
      <c r="R21" s="1"/>
      <c r="S21" s="1"/>
      <c r="T21" s="1"/>
      <c r="U21" s="1"/>
      <c r="V21" s="1"/>
      <c r="W21" s="1"/>
      <c r="X21" s="1"/>
      <c r="Y21" s="1"/>
      <c r="Z21" s="1"/>
    </row>
    <row r="22" ht="15.75" customHeight="1">
      <c r="A22" s="45" t="s">
        <v>569</v>
      </c>
      <c r="B22" s="57"/>
      <c r="C22" s="53"/>
      <c r="D22" s="53"/>
      <c r="E22" s="53"/>
      <c r="F22" s="34"/>
      <c r="G22" s="20" t="s">
        <v>570</v>
      </c>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2"/>
      <c r="I23" s="1"/>
      <c r="J23" s="1"/>
      <c r="K23" s="1"/>
      <c r="L23" s="1"/>
      <c r="M23" s="1"/>
      <c r="N23" s="1"/>
      <c r="O23" s="1"/>
      <c r="P23" s="1"/>
      <c r="Q23" s="1"/>
      <c r="R23" s="1"/>
      <c r="S23" s="1"/>
      <c r="T23" s="1"/>
      <c r="U23" s="1"/>
      <c r="V23" s="1"/>
      <c r="W23" s="1"/>
      <c r="X23" s="1"/>
      <c r="Y23" s="1"/>
      <c r="Z23" s="1"/>
    </row>
    <row r="24" ht="15.75" customHeight="1">
      <c r="A24" s="58" t="s">
        <v>571</v>
      </c>
      <c r="B24" s="59" t="s">
        <v>572</v>
      </c>
      <c r="C24" s="59" t="s">
        <v>573</v>
      </c>
      <c r="D24" s="60" t="s">
        <v>574</v>
      </c>
      <c r="E24" s="53"/>
      <c r="F24" s="34"/>
      <c r="G24" s="1"/>
      <c r="H24" s="2"/>
      <c r="I24" s="1"/>
      <c r="J24" s="1"/>
      <c r="K24" s="1"/>
      <c r="L24" s="1"/>
      <c r="M24" s="1"/>
      <c r="N24" s="1"/>
      <c r="O24" s="1"/>
      <c r="P24" s="1"/>
      <c r="Q24" s="1"/>
      <c r="R24" s="1"/>
      <c r="S24" s="1"/>
      <c r="T24" s="1"/>
      <c r="U24" s="1"/>
      <c r="V24" s="1"/>
      <c r="W24" s="1"/>
      <c r="X24" s="1"/>
      <c r="Y24" s="1"/>
      <c r="Z24" s="1"/>
    </row>
    <row r="25" ht="15.75" customHeight="1">
      <c r="A25" s="61"/>
      <c r="B25" s="61"/>
      <c r="C25" s="61"/>
      <c r="D25" s="62"/>
      <c r="E25" s="53"/>
      <c r="F25" s="34"/>
      <c r="G25" s="1"/>
      <c r="H25" s="2"/>
      <c r="I25" s="1"/>
      <c r="J25" s="1"/>
      <c r="K25" s="1"/>
      <c r="L25" s="1"/>
      <c r="M25" s="1"/>
      <c r="N25" s="1"/>
      <c r="O25" s="1"/>
      <c r="P25" s="1"/>
      <c r="Q25" s="1"/>
      <c r="R25" s="1"/>
      <c r="S25" s="1"/>
      <c r="T25" s="1"/>
      <c r="U25" s="1"/>
      <c r="V25" s="1"/>
      <c r="W25" s="1"/>
      <c r="X25" s="1"/>
      <c r="Y25" s="1"/>
      <c r="Z25" s="1"/>
    </row>
    <row r="26" ht="15.75" customHeight="1">
      <c r="A26" s="61"/>
      <c r="B26" s="61"/>
      <c r="C26" s="61"/>
      <c r="D26" s="62"/>
      <c r="E26" s="53"/>
      <c r="F26" s="34"/>
      <c r="G26" s="1"/>
      <c r="H26" s="2"/>
      <c r="I26" s="1"/>
      <c r="J26" s="1"/>
      <c r="K26" s="1"/>
      <c r="L26" s="1"/>
      <c r="M26" s="1"/>
      <c r="N26" s="1"/>
      <c r="O26" s="1"/>
      <c r="P26" s="1"/>
      <c r="Q26" s="1"/>
      <c r="R26" s="1"/>
      <c r="S26" s="1"/>
      <c r="T26" s="1"/>
      <c r="U26" s="1"/>
      <c r="V26" s="1"/>
      <c r="W26" s="1"/>
      <c r="X26" s="1"/>
      <c r="Y26" s="1"/>
      <c r="Z26" s="1"/>
    </row>
    <row r="27" ht="15.75" customHeight="1">
      <c r="A27" s="63"/>
      <c r="B27" s="61"/>
      <c r="C27" s="61"/>
      <c r="D27" s="62"/>
      <c r="E27" s="53"/>
      <c r="F27" s="34"/>
      <c r="G27" s="1"/>
      <c r="H27" s="2"/>
      <c r="I27" s="1"/>
      <c r="J27" s="1"/>
      <c r="K27" s="1"/>
      <c r="L27" s="1"/>
      <c r="M27" s="1"/>
      <c r="N27" s="1"/>
      <c r="O27" s="1"/>
      <c r="P27" s="1"/>
      <c r="Q27" s="1"/>
      <c r="R27" s="1"/>
      <c r="S27" s="1"/>
      <c r="T27" s="1"/>
      <c r="U27" s="1"/>
      <c r="V27" s="1"/>
      <c r="W27" s="1"/>
      <c r="X27" s="1"/>
      <c r="Y27" s="1"/>
      <c r="Z27" s="1"/>
    </row>
    <row r="28" ht="15.75" customHeight="1">
      <c r="A28" s="63"/>
      <c r="B28" s="61"/>
      <c r="C28" s="61"/>
      <c r="D28" s="62"/>
      <c r="E28" s="53"/>
      <c r="F28" s="34"/>
      <c r="G28" s="1"/>
      <c r="H28" s="2"/>
      <c r="I28" s="1"/>
      <c r="J28" s="1"/>
      <c r="K28" s="1"/>
      <c r="L28" s="1"/>
      <c r="M28" s="1"/>
      <c r="N28" s="1"/>
      <c r="O28" s="1"/>
      <c r="P28" s="1"/>
      <c r="Q28" s="1"/>
      <c r="R28" s="1"/>
      <c r="S28" s="1"/>
      <c r="T28" s="1"/>
      <c r="U28" s="1"/>
      <c r="V28" s="1"/>
      <c r="W28" s="1"/>
      <c r="X28" s="1"/>
      <c r="Y28" s="1"/>
      <c r="Z28" s="1"/>
    </row>
    <row r="29" ht="15.75" customHeight="1">
      <c r="A29" s="63"/>
      <c r="B29" s="61"/>
      <c r="C29" s="61"/>
      <c r="D29" s="62"/>
      <c r="E29" s="53"/>
      <c r="F29" s="34"/>
      <c r="G29" s="1"/>
      <c r="H29" s="2"/>
      <c r="I29" s="1"/>
      <c r="J29" s="1"/>
      <c r="K29" s="1"/>
      <c r="L29" s="1"/>
      <c r="M29" s="1"/>
      <c r="N29" s="1"/>
      <c r="O29" s="1"/>
      <c r="P29" s="1"/>
      <c r="Q29" s="1"/>
      <c r="R29" s="1"/>
      <c r="S29" s="1"/>
      <c r="T29" s="1"/>
      <c r="U29" s="1"/>
      <c r="V29" s="1"/>
      <c r="W29" s="1"/>
      <c r="X29" s="1"/>
      <c r="Y29" s="1"/>
      <c r="Z29" s="1"/>
    </row>
    <row r="30" ht="15.75" customHeight="1">
      <c r="A30" s="63"/>
      <c r="B30" s="61"/>
      <c r="C30" s="61"/>
      <c r="D30" s="62"/>
      <c r="E30" s="53"/>
      <c r="F30" s="34"/>
      <c r="G30" s="1"/>
      <c r="H30" s="2"/>
      <c r="I30" s="1"/>
      <c r="J30" s="1"/>
      <c r="K30" s="1"/>
      <c r="L30" s="1"/>
      <c r="M30" s="1"/>
      <c r="N30" s="1"/>
      <c r="O30" s="1"/>
      <c r="P30" s="1"/>
      <c r="Q30" s="1"/>
      <c r="R30" s="1"/>
      <c r="S30" s="1"/>
      <c r="T30" s="1"/>
      <c r="U30" s="1"/>
      <c r="V30" s="1"/>
      <c r="W30" s="1"/>
      <c r="X30" s="1"/>
      <c r="Y30" s="1"/>
      <c r="Z30" s="1"/>
    </row>
    <row r="31" ht="15.75" customHeight="1">
      <c r="A31" s="63"/>
      <c r="B31" s="61"/>
      <c r="C31" s="61"/>
      <c r="D31" s="62"/>
      <c r="E31" s="53"/>
      <c r="F31" s="34"/>
      <c r="G31" s="1"/>
      <c r="H31" s="2"/>
      <c r="I31" s="1"/>
      <c r="J31" s="1"/>
      <c r="K31" s="1"/>
      <c r="L31" s="1"/>
      <c r="M31" s="1"/>
      <c r="N31" s="1"/>
      <c r="O31" s="1"/>
      <c r="P31" s="1"/>
      <c r="Q31" s="1"/>
      <c r="R31" s="1"/>
      <c r="S31" s="1"/>
      <c r="T31" s="1"/>
      <c r="U31" s="1"/>
      <c r="V31" s="1"/>
      <c r="W31" s="1"/>
      <c r="X31" s="1"/>
      <c r="Y31" s="1"/>
      <c r="Z31" s="1"/>
    </row>
    <row r="32" ht="15.75" customHeight="1">
      <c r="A32" s="63"/>
      <c r="B32" s="61"/>
      <c r="C32" s="61"/>
      <c r="D32" s="62"/>
      <c r="E32" s="53"/>
      <c r="F32" s="34"/>
      <c r="G32" s="1"/>
      <c r="H32" s="2"/>
      <c r="I32" s="1"/>
      <c r="J32" s="1"/>
      <c r="K32" s="1"/>
      <c r="L32" s="1"/>
      <c r="M32" s="1"/>
      <c r="N32" s="1"/>
      <c r="O32" s="1"/>
      <c r="P32" s="1"/>
      <c r="Q32" s="1"/>
      <c r="R32" s="1"/>
      <c r="S32" s="1"/>
      <c r="T32" s="1"/>
      <c r="U32" s="1"/>
      <c r="V32" s="1"/>
      <c r="W32" s="1"/>
      <c r="X32" s="1"/>
      <c r="Y32" s="1"/>
      <c r="Z32" s="1"/>
    </row>
    <row r="33" ht="15.75" customHeight="1">
      <c r="A33" s="63"/>
      <c r="B33" s="61"/>
      <c r="C33" s="61"/>
      <c r="D33" s="62"/>
      <c r="E33" s="53"/>
      <c r="F33" s="34"/>
      <c r="G33" s="1"/>
      <c r="H33" s="2"/>
      <c r="I33" s="1"/>
      <c r="J33" s="1"/>
      <c r="K33" s="1"/>
      <c r="L33" s="1"/>
      <c r="M33" s="1"/>
      <c r="N33" s="1"/>
      <c r="O33" s="1"/>
      <c r="P33" s="1"/>
      <c r="Q33" s="1"/>
      <c r="R33" s="1"/>
      <c r="S33" s="1"/>
      <c r="T33" s="1"/>
      <c r="U33" s="1"/>
      <c r="V33" s="1"/>
      <c r="W33" s="1"/>
      <c r="X33" s="1"/>
      <c r="Y33" s="1"/>
      <c r="Z33" s="1"/>
    </row>
    <row r="34" ht="15.75" customHeight="1">
      <c r="A34" s="1"/>
      <c r="B34" s="64"/>
      <c r="C34" s="64"/>
      <c r="D34" s="64"/>
      <c r="E34" s="1"/>
      <c r="F34" s="1"/>
      <c r="G34" s="1"/>
      <c r="H34" s="2"/>
      <c r="I34" s="1"/>
      <c r="J34" s="1"/>
      <c r="K34" s="1"/>
      <c r="L34" s="1"/>
      <c r="M34" s="1"/>
      <c r="N34" s="1"/>
      <c r="O34" s="1"/>
      <c r="P34" s="1"/>
      <c r="Q34" s="1"/>
      <c r="R34" s="1"/>
      <c r="S34" s="1"/>
      <c r="T34" s="1"/>
      <c r="U34" s="1"/>
      <c r="V34" s="1"/>
      <c r="W34" s="1"/>
      <c r="X34" s="1"/>
      <c r="Y34" s="1"/>
      <c r="Z34" s="1"/>
    </row>
    <row r="35" ht="15.75" customHeight="1">
      <c r="A35" s="10" t="s">
        <v>565</v>
      </c>
      <c r="B35" s="10" t="str">
        <f t="shared" ref="B35:C35" si="1">AVERAGE(B$25:B$33)</f>
        <v>#DIV/0!</v>
      </c>
      <c r="C35" s="10" t="str">
        <f t="shared" si="1"/>
        <v>#DIV/0!</v>
      </c>
      <c r="D35" s="1"/>
      <c r="E35" s="1"/>
      <c r="F35" s="1"/>
      <c r="G35" s="1"/>
      <c r="H35" s="2"/>
      <c r="I35" s="1"/>
      <c r="J35" s="1"/>
      <c r="K35" s="1"/>
      <c r="L35" s="1"/>
      <c r="M35" s="1"/>
      <c r="N35" s="1"/>
      <c r="O35" s="1"/>
      <c r="P35" s="1"/>
      <c r="Q35" s="1"/>
      <c r="R35" s="1"/>
      <c r="S35" s="1"/>
      <c r="T35" s="1"/>
      <c r="U35" s="1"/>
      <c r="V35" s="1"/>
      <c r="W35" s="1"/>
      <c r="X35" s="1"/>
      <c r="Y35" s="1"/>
      <c r="Z35" s="1"/>
    </row>
    <row r="36" ht="15.75" customHeight="1">
      <c r="A36" s="10" t="s">
        <v>575</v>
      </c>
      <c r="B36" s="65" t="str">
        <f t="shared" ref="B36:C36" si="2">MODE(B$7:B$33)</f>
        <v>#N/A</v>
      </c>
      <c r="C36" s="65" t="str">
        <f t="shared" si="2"/>
        <v>#N/A</v>
      </c>
      <c r="D36" s="1"/>
      <c r="E36" s="1"/>
      <c r="F36" s="1"/>
      <c r="G36" s="1"/>
      <c r="H36" s="2"/>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2"/>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2"/>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2"/>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2"/>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2"/>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2"/>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2"/>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2"/>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2"/>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2"/>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2"/>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2"/>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2"/>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2"/>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2"/>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2"/>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2"/>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2"/>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2"/>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2"/>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2"/>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2"/>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2"/>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2"/>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2"/>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2"/>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2"/>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2"/>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2"/>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2"/>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2"/>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2"/>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2"/>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2"/>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2"/>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2"/>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2"/>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2"/>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2"/>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2"/>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2"/>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2"/>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2"/>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2"/>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2"/>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2"/>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2"/>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2"/>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2"/>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2"/>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2"/>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2"/>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2"/>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2"/>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2"/>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2"/>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2"/>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2"/>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2"/>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2"/>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2"/>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2"/>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2"/>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2"/>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2"/>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2"/>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2"/>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2"/>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2"/>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2"/>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2"/>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2"/>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2"/>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2"/>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2"/>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2"/>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2"/>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2"/>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2"/>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2"/>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2"/>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2"/>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2"/>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2"/>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2"/>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2"/>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2"/>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2"/>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2"/>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2"/>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2"/>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2"/>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2"/>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2"/>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2"/>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2"/>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2"/>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2"/>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2"/>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2"/>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2"/>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2"/>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2"/>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2"/>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2"/>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2"/>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2"/>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2"/>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2"/>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2"/>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2"/>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2"/>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2"/>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2"/>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2"/>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2"/>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2"/>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2"/>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2"/>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2"/>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2"/>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2"/>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2"/>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2"/>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2"/>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2"/>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2"/>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2"/>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2"/>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2"/>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2"/>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2"/>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2"/>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2"/>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2"/>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2"/>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2"/>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2"/>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2"/>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2"/>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2"/>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2"/>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2"/>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2"/>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2"/>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2"/>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2"/>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2"/>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2"/>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2"/>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2"/>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2"/>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2"/>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2"/>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2"/>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2"/>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2"/>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2"/>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2"/>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2"/>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2"/>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2"/>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2"/>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2"/>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2"/>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2"/>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2"/>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2"/>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2"/>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2"/>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2"/>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2"/>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2"/>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2"/>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2"/>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2"/>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2"/>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2"/>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2"/>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2"/>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2"/>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2"/>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2"/>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2"/>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2"/>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2"/>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2"/>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2"/>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2"/>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2"/>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2"/>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2"/>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2"/>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2"/>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2"/>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2"/>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2"/>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2"/>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2"/>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2"/>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2"/>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2"/>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2"/>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2"/>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2"/>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2"/>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2"/>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2"/>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2"/>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2"/>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2"/>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2"/>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2"/>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2"/>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2"/>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2"/>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2"/>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2"/>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2"/>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2"/>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2"/>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2"/>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2"/>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2"/>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2"/>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2"/>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2"/>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2"/>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2"/>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2"/>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2"/>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2"/>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2"/>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2"/>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2"/>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2"/>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2"/>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2"/>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2"/>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2"/>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2"/>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2"/>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2"/>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2"/>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2"/>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2"/>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2"/>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2"/>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2"/>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2"/>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2"/>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2"/>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2"/>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2"/>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2"/>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2"/>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2"/>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2"/>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2"/>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2"/>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2"/>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2"/>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2"/>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2"/>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2"/>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2"/>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2"/>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2"/>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2"/>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2"/>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2"/>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2"/>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2"/>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2"/>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2"/>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2"/>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2"/>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2"/>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2"/>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2"/>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2"/>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2"/>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2"/>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2"/>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2"/>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2"/>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2"/>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2"/>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2"/>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2"/>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2"/>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2"/>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2"/>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2"/>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2"/>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2"/>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2"/>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2"/>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2"/>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2"/>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2"/>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2"/>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2"/>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2"/>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2"/>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2"/>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2"/>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2"/>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2"/>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2"/>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2"/>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2"/>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2"/>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2"/>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2"/>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2"/>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2"/>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2"/>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2"/>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2"/>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2"/>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2"/>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2"/>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2"/>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2"/>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2"/>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2"/>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2"/>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2"/>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2"/>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2"/>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2"/>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2"/>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2"/>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2"/>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2"/>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2"/>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2"/>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2"/>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2"/>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2"/>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2"/>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2"/>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2"/>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2"/>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2"/>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2"/>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2"/>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2"/>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2"/>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2"/>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2"/>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2"/>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2"/>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2"/>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2"/>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2"/>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2"/>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2"/>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2"/>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2"/>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2"/>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2"/>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2"/>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2"/>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2"/>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2"/>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2"/>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2"/>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2"/>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2"/>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2"/>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2"/>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2"/>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2"/>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2"/>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2"/>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2"/>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2"/>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2"/>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2"/>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2"/>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2"/>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2"/>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2"/>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2"/>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2"/>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2"/>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2"/>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2"/>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2"/>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2"/>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2"/>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2"/>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2"/>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2"/>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2"/>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2"/>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2"/>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2"/>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2"/>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2"/>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2"/>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2"/>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2"/>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2"/>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2"/>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2"/>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2"/>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2"/>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2"/>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2"/>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2"/>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2"/>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2"/>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2"/>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2"/>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2"/>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2"/>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2"/>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2"/>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2"/>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2"/>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2"/>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2"/>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2"/>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2"/>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2"/>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2"/>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2"/>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2"/>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2"/>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2"/>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2"/>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2"/>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2"/>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2"/>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2"/>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2"/>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2"/>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2"/>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2"/>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2"/>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2"/>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2"/>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2"/>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2"/>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2"/>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2"/>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2"/>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2"/>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2"/>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2"/>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2"/>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2"/>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2"/>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2"/>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2"/>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2"/>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2"/>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2"/>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2"/>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2"/>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2"/>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2"/>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2"/>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2"/>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2"/>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2"/>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2"/>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2"/>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2"/>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2"/>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2"/>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2"/>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2"/>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2"/>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2"/>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2"/>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2"/>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2"/>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2"/>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2"/>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2"/>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2"/>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2"/>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2"/>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2"/>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2"/>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2"/>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2"/>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2"/>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2"/>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2"/>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2"/>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2"/>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2"/>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2"/>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2"/>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2"/>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2"/>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2"/>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2"/>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2"/>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2"/>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2"/>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2"/>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2"/>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2"/>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2"/>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2"/>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2"/>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2"/>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2"/>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2"/>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2"/>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2"/>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2"/>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2"/>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2"/>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2"/>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2"/>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2"/>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2"/>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2"/>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2"/>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2"/>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2"/>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2"/>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2"/>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2"/>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2"/>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2"/>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2"/>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2"/>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2"/>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2"/>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2"/>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2"/>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2"/>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2"/>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2"/>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2"/>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2"/>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2"/>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2"/>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2"/>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2"/>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2"/>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2"/>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2"/>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2"/>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2"/>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2"/>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2"/>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2"/>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2"/>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2"/>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2"/>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2"/>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2"/>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2"/>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2"/>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2"/>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2"/>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2"/>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2"/>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2"/>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2"/>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2"/>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2"/>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2"/>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2"/>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2"/>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2"/>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2"/>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2"/>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2"/>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2"/>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2"/>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2"/>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2"/>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2"/>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2"/>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2"/>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2"/>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2"/>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2"/>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2"/>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2"/>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2"/>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2"/>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2"/>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2"/>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2"/>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2"/>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2"/>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2"/>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2"/>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2"/>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2"/>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2"/>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2"/>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2"/>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2"/>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2"/>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2"/>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2"/>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2"/>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2"/>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2"/>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2"/>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2"/>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2"/>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2"/>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2"/>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2"/>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2"/>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2"/>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2"/>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2"/>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2"/>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2"/>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2"/>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2"/>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2"/>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2"/>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2"/>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2"/>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2"/>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2"/>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2"/>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2"/>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2"/>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2"/>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2"/>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2"/>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2"/>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2"/>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2"/>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2"/>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2"/>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2"/>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2"/>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2"/>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2"/>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2"/>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2"/>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2"/>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2"/>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2"/>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2"/>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2"/>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2"/>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2"/>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2"/>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2"/>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2"/>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2"/>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2"/>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2"/>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2"/>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2"/>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2"/>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2"/>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2"/>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2"/>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2"/>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2"/>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2"/>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2"/>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2"/>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2"/>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2"/>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2"/>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2"/>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2"/>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2"/>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2"/>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2"/>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2"/>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2"/>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2"/>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2"/>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2"/>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2"/>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2"/>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2"/>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2"/>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2"/>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2"/>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2"/>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2"/>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2"/>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2"/>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2"/>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2"/>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2"/>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2"/>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2"/>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2"/>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2"/>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2"/>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2"/>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2"/>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2"/>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2"/>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2"/>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2"/>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2"/>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2"/>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2"/>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2"/>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2"/>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2"/>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2"/>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2"/>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2"/>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2"/>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2"/>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2"/>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2"/>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2"/>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2"/>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2"/>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2"/>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2"/>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2"/>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2"/>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2"/>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2"/>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2"/>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2"/>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2"/>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2"/>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2"/>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2"/>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2"/>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2"/>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2"/>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2"/>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2"/>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2"/>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2"/>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2"/>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2"/>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2"/>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2"/>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2"/>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2"/>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2"/>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2"/>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2"/>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2"/>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2"/>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2"/>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2"/>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2"/>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2"/>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2"/>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2"/>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2"/>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2"/>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2"/>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2"/>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2"/>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2"/>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2"/>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2"/>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2"/>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2"/>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2"/>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2"/>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2"/>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2"/>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2"/>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2"/>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2"/>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2"/>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2"/>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2"/>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2"/>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2"/>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2"/>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2"/>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2"/>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2"/>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2"/>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2"/>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2"/>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2"/>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2"/>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2"/>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2"/>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2"/>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2"/>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2"/>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2"/>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2"/>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2"/>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2"/>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2"/>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2"/>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2"/>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2"/>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2"/>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2"/>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2"/>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2"/>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2"/>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2"/>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2"/>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2"/>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2"/>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2"/>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2"/>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2"/>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2"/>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2"/>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2"/>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2"/>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2"/>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2"/>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2"/>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2"/>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2"/>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2"/>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2"/>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2"/>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2"/>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2"/>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2"/>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2"/>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2"/>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2"/>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2"/>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2"/>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2"/>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2"/>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2"/>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2"/>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2"/>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2"/>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2"/>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2"/>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2"/>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2"/>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2"/>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2"/>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2"/>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2"/>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2"/>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2"/>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2"/>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2"/>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2"/>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2"/>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2"/>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2"/>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2"/>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2"/>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2"/>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2"/>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2"/>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2"/>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2"/>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2"/>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2"/>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2"/>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2"/>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2"/>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2"/>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2"/>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2"/>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2"/>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2"/>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2"/>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2"/>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2"/>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2"/>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2"/>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2"/>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2"/>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2"/>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2"/>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2"/>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2"/>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2"/>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2"/>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2"/>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2"/>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2"/>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2"/>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2"/>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2"/>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2"/>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2"/>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2"/>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2"/>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2"/>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2"/>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2"/>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2"/>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2"/>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2"/>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2"/>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2"/>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2"/>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2"/>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2"/>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2"/>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2"/>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2"/>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2"/>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2"/>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2"/>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2"/>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2"/>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2"/>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2"/>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2"/>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2"/>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2"/>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2"/>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2"/>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2"/>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2"/>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2"/>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2"/>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2"/>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2"/>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2"/>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2"/>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2"/>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2"/>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2"/>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2"/>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2"/>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2"/>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2"/>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2"/>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2"/>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2"/>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2"/>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2"/>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2"/>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2"/>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2"/>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2"/>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2"/>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2"/>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2"/>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2"/>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2"/>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2"/>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2"/>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2"/>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2"/>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2"/>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2"/>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2"/>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2"/>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2"/>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2"/>
      <c r="I1000" s="1"/>
      <c r="J1000" s="1"/>
      <c r="K1000" s="1"/>
      <c r="L1000" s="1"/>
      <c r="M1000" s="1"/>
      <c r="N1000" s="1"/>
      <c r="O1000" s="1"/>
      <c r="P1000" s="1"/>
      <c r="Q1000" s="1"/>
      <c r="R1000" s="1"/>
      <c r="S1000" s="1"/>
      <c r="T1000" s="1"/>
      <c r="U1000" s="1"/>
      <c r="V1000" s="1"/>
      <c r="W1000" s="1"/>
      <c r="X1000" s="1"/>
      <c r="Y1000" s="1"/>
      <c r="Z1000" s="1"/>
    </row>
  </sheetData>
  <mergeCells count="18">
    <mergeCell ref="A2:H2"/>
    <mergeCell ref="A3:H3"/>
    <mergeCell ref="B6:F6"/>
    <mergeCell ref="B7:F7"/>
    <mergeCell ref="B19:F19"/>
    <mergeCell ref="B20:F20"/>
    <mergeCell ref="B21:F21"/>
    <mergeCell ref="D30:F30"/>
    <mergeCell ref="D31:F31"/>
    <mergeCell ref="D32:F32"/>
    <mergeCell ref="D33:F33"/>
    <mergeCell ref="B22:F22"/>
    <mergeCell ref="D24:F24"/>
    <mergeCell ref="D25:F25"/>
    <mergeCell ref="D26:F26"/>
    <mergeCell ref="D27:F27"/>
    <mergeCell ref="D28:F28"/>
    <mergeCell ref="D29:F2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2025-05-28T05:08:47Z</dcterms:created>
  <dc:creator>KARMA projektimeeskond</dc:creator>
</cp:coreProperties>
</file>